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T Seniority\PT Grids\"/>
    </mc:Choice>
  </mc:AlternateContent>
  <xr:revisionPtr revIDLastSave="0" documentId="13_ncr:1_{1F63A3BE-E93A-4C7A-B529-9D14580AB2F6}" xr6:coauthVersionLast="36" xr6:coauthVersionMax="36" xr10:uidLastSave="{00000000-0000-0000-0000-000000000000}"/>
  <bookViews>
    <workbookView xWindow="0" yWindow="0" windowWidth="20496" windowHeight="7548" activeTab="8" xr2:uid="{00000000-000D-0000-FFFF-FFFF00000000}"/>
  </bookViews>
  <sheets>
    <sheet name="ANTH " sheetId="19" r:id="rId1"/>
    <sheet name="CJA" sheetId="20" r:id="rId2"/>
    <sheet name="ECE" sheetId="30" r:id="rId3"/>
    <sheet name="ECON " sheetId="16" r:id="rId4"/>
    <sheet name="ED" sheetId="29" r:id="rId5"/>
    <sheet name="ES " sheetId="17" r:id="rId6"/>
    <sheet name="GEOG " sheetId="22" r:id="rId7"/>
    <sheet name="GIS" sheetId="21" r:id="rId8"/>
    <sheet name="HST " sheetId="18" r:id="rId9"/>
    <sheet name="HS " sheetId="23" r:id="rId10"/>
    <sheet name="PHL" sheetId="24" r:id="rId11"/>
    <sheet name="PS " sheetId="25" r:id="rId12"/>
    <sheet name="PSY " sheetId="15" r:id="rId13"/>
    <sheet name="SOC " sheetId="27" r:id="rId14"/>
    <sheet name="WS " sheetId="28" r:id="rId15"/>
  </sheets>
  <calcPr calcId="191029"/>
</workbook>
</file>

<file path=xl/calcChain.xml><?xml version="1.0" encoding="utf-8"?>
<calcChain xmlns="http://schemas.openxmlformats.org/spreadsheetml/2006/main">
  <c r="C5" i="27" l="1"/>
  <c r="C21" i="15"/>
  <c r="C9" i="15"/>
  <c r="C8" i="15"/>
  <c r="C6" i="15"/>
  <c r="C5" i="15"/>
  <c r="C4" i="15"/>
  <c r="D5" i="25"/>
  <c r="D3" i="25"/>
  <c r="C4" i="24"/>
  <c r="C4" i="23"/>
  <c r="C3" i="23"/>
  <c r="C20" i="18"/>
  <c r="C19" i="18"/>
  <c r="C15" i="18"/>
  <c r="C10" i="18"/>
  <c r="C6" i="18"/>
  <c r="C5" i="18"/>
  <c r="C4" i="18"/>
  <c r="D3" i="21"/>
  <c r="D4" i="22"/>
  <c r="C15" i="17"/>
  <c r="C23" i="17"/>
  <c r="C22" i="17"/>
  <c r="C14" i="17"/>
  <c r="C21" i="17"/>
  <c r="C20" i="17"/>
  <c r="D5" i="29"/>
  <c r="D4" i="29"/>
  <c r="D3" i="29"/>
  <c r="C9" i="16"/>
  <c r="C8" i="16"/>
  <c r="C21" i="16"/>
  <c r="C20" i="16"/>
  <c r="C16" i="16"/>
  <c r="C7" i="16"/>
  <c r="C6" i="16"/>
  <c r="C5" i="16"/>
  <c r="C4" i="16"/>
  <c r="C22" i="20"/>
  <c r="C18" i="20"/>
  <c r="C17" i="20"/>
  <c r="C6" i="20"/>
  <c r="C5" i="20"/>
  <c r="C4" i="20"/>
  <c r="C14" i="20"/>
  <c r="C10" i="20"/>
  <c r="C22" i="19"/>
  <c r="C21" i="19"/>
  <c r="C20" i="19"/>
  <c r="C19" i="19"/>
  <c r="C6" i="19"/>
  <c r="C5" i="19"/>
  <c r="C8" i="19"/>
  <c r="C7" i="19"/>
  <c r="C3" i="28" l="1"/>
  <c r="C4" i="27"/>
  <c r="C3" i="27"/>
  <c r="C4" i="17"/>
  <c r="C14" i="19" l="1"/>
</calcChain>
</file>

<file path=xl/sharedStrings.xml><?xml version="1.0" encoding="utf-8"?>
<sst xmlns="http://schemas.openxmlformats.org/spreadsheetml/2006/main" count="1329" uniqueCount="293">
  <si>
    <t>Last Name</t>
  </si>
  <si>
    <t>First Name</t>
  </si>
  <si>
    <t># of Units Accrued</t>
  </si>
  <si>
    <t>1st term started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</si>
  <si>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</si>
  <si>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</si>
  <si>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</si>
  <si>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</si>
  <si>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</si>
  <si>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</si>
  <si>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</si>
  <si>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</si>
  <si>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</si>
  <si>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</si>
  <si>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</si>
  <si>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</si>
  <si>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</si>
  <si>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</si>
  <si>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</si>
  <si>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</si>
  <si>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</si>
  <si>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</si>
  <si>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</si>
  <si>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Sanchez</t>
  </si>
  <si>
    <t>Bruce</t>
  </si>
  <si>
    <t>F 1993</t>
  </si>
  <si>
    <t>Sprado</t>
  </si>
  <si>
    <t>Kathy</t>
  </si>
  <si>
    <t>Su 2003</t>
  </si>
  <si>
    <t>F 2008</t>
  </si>
  <si>
    <t>Pastor</t>
  </si>
  <si>
    <t>Bob</t>
  </si>
  <si>
    <t>Couch</t>
  </si>
  <si>
    <t xml:space="preserve">Denise </t>
  </si>
  <si>
    <t>F 2009</t>
  </si>
  <si>
    <t>F 2012</t>
  </si>
  <si>
    <t>O'Grady</t>
  </si>
  <si>
    <t>Pat</t>
  </si>
  <si>
    <t>F 2006*</t>
  </si>
  <si>
    <t xml:space="preserve">* Gap/s in teaching which effects seniority or under 7 terms of teaching in a 3 yr period  </t>
  </si>
  <si>
    <t xml:space="preserve">Smith </t>
  </si>
  <si>
    <t>Jerry</t>
  </si>
  <si>
    <t>Donavin</t>
  </si>
  <si>
    <t>Kirk</t>
  </si>
  <si>
    <t>SU 2005*</t>
  </si>
  <si>
    <t>Jacobsen</t>
  </si>
  <si>
    <t>Twila</t>
  </si>
  <si>
    <t>Harris</t>
  </si>
  <si>
    <t xml:space="preserve"> Mark</t>
  </si>
  <si>
    <t>Family</t>
  </si>
  <si>
    <t>Family 1 =</t>
  </si>
  <si>
    <t>Family 2 =</t>
  </si>
  <si>
    <t>Family 3 =</t>
  </si>
  <si>
    <t>Family 4 =</t>
  </si>
  <si>
    <t>Family 5 =</t>
  </si>
  <si>
    <t xml:space="preserve"> </t>
  </si>
  <si>
    <t>Sarvis</t>
  </si>
  <si>
    <t>Will</t>
  </si>
  <si>
    <t>01 = HST 101, 102, 103, 104, 105, 106  Western Civ. &amp; World History</t>
  </si>
  <si>
    <t>02 = HST 201, 202, 203  History of U.S.</t>
  </si>
  <si>
    <t>04 = HST 155 History of Islam</t>
  </si>
  <si>
    <t xml:space="preserve">03 = HST 266 U.S. History of Women </t>
  </si>
  <si>
    <t>05 = HST 195, 207, 208, 209 U.S. History Topical</t>
  </si>
  <si>
    <t>Fudge</t>
  </si>
  <si>
    <t>Toni</t>
  </si>
  <si>
    <t>Olalde</t>
  </si>
  <si>
    <t>Janese</t>
  </si>
  <si>
    <t>F 2003</t>
  </si>
  <si>
    <t>Sp 2003</t>
  </si>
  <si>
    <t>F 1998</t>
  </si>
  <si>
    <t>Lundquist</t>
  </si>
  <si>
    <t>Caroline</t>
  </si>
  <si>
    <t>Smith</t>
  </si>
  <si>
    <t>Clinton</t>
  </si>
  <si>
    <t>W 2008</t>
  </si>
  <si>
    <t>Duemler</t>
  </si>
  <si>
    <t>David</t>
  </si>
  <si>
    <t>Kolbuss</t>
  </si>
  <si>
    <t>Lisa</t>
  </si>
  <si>
    <t>Eric</t>
  </si>
  <si>
    <t>Cordova</t>
  </si>
  <si>
    <t>F 1994</t>
  </si>
  <si>
    <t>SP 1998</t>
  </si>
  <si>
    <t>F 2011</t>
  </si>
  <si>
    <t>Ingalsbee</t>
  </si>
  <si>
    <t>Tim</t>
  </si>
  <si>
    <t>W 01/Su 08</t>
  </si>
  <si>
    <t>W 2014</t>
  </si>
  <si>
    <t xml:space="preserve">Family 1 = ECON 200, 201, 202  Principles of Economics Series  </t>
  </si>
  <si>
    <t>Family 2 = ECON 204   Intro. To International Economics</t>
  </si>
  <si>
    <t>Family 4 = ECON 260   Intro. To Environmental &amp; Natural Economics</t>
  </si>
  <si>
    <t>Sp 2014</t>
  </si>
  <si>
    <t>F 1996</t>
  </si>
  <si>
    <t>F 2006</t>
  </si>
  <si>
    <t>F 2013</t>
  </si>
  <si>
    <t>F 1978</t>
  </si>
  <si>
    <t>F 2000</t>
  </si>
  <si>
    <t>Sp 2006</t>
  </si>
  <si>
    <t xml:space="preserve">Family 2 = </t>
  </si>
  <si>
    <t>CJA 220, 222</t>
  </si>
  <si>
    <t>F 2001</t>
  </si>
  <si>
    <t xml:space="preserve">ANTH 103 Cult. Anth. &amp; ANTH 227, 228, 229 Chicano Series &amp; ANTH 231, 232, 233 Am. Indian Series </t>
  </si>
  <si>
    <t>ANTH 102 Archeology</t>
  </si>
  <si>
    <t>ANTH 101 Physical Anthropology</t>
  </si>
  <si>
    <t>Families Implemented 5/2014</t>
  </si>
  <si>
    <t>W 2011</t>
  </si>
  <si>
    <t>F 1997</t>
  </si>
  <si>
    <t>SP 2012</t>
  </si>
  <si>
    <t>Seniority Started Accrued</t>
  </si>
  <si>
    <t>Seniority started Accrued</t>
  </si>
  <si>
    <t>Sp 2001</t>
  </si>
  <si>
    <t>Anderson</t>
  </si>
  <si>
    <t>Philosophy and Religion split for seniority as of 5/2013</t>
  </si>
  <si>
    <t>Micah</t>
  </si>
  <si>
    <t>01 = PSY 201, 202, 203</t>
  </si>
  <si>
    <t>02 = PSY 215</t>
  </si>
  <si>
    <t>Families  Updated 5/27/2014  Effective Summer 2014</t>
  </si>
  <si>
    <t xml:space="preserve">* Gap/s in teaching which affects seniority or under 7 terms of teaching in a 3 yr period  </t>
  </si>
  <si>
    <t>Family 1 = ANTH 103, 227, 228, 229, 231, 232, 233</t>
  </si>
  <si>
    <t>Family 2 = ANTH 102</t>
  </si>
  <si>
    <t>Family 3 = ANTH 101</t>
  </si>
  <si>
    <t>Family 1 = ECON 200, 201, 202</t>
  </si>
  <si>
    <t>Family 2 = ECON 204</t>
  </si>
  <si>
    <t>Family 3 = ECON 250</t>
  </si>
  <si>
    <t>Family 4 = ECON 260</t>
  </si>
  <si>
    <t>Family 1 = HST 101, 102, 103, 104, 105, 106</t>
  </si>
  <si>
    <t>Family 3 = HST 266</t>
  </si>
  <si>
    <t>Family 2 = HST 201, 202, 203</t>
  </si>
  <si>
    <t>Family 3 = CJA 220, 222</t>
  </si>
  <si>
    <r>
      <t xml:space="preserve">but can lose seniority if after </t>
    </r>
    <r>
      <rPr>
        <b/>
        <u/>
        <sz val="11"/>
        <color theme="1"/>
        <rFont val="Calibri"/>
        <family val="2"/>
        <scheme val="minor"/>
      </rPr>
      <t>2 years</t>
    </r>
    <r>
      <rPr>
        <b/>
        <sz val="11"/>
        <color theme="1"/>
        <rFont val="Calibri"/>
        <family val="2"/>
        <scheme val="minor"/>
      </rPr>
      <t xml:space="preserve"> they have not taught 1 course in that particular Family</t>
    </r>
  </si>
  <si>
    <t xml:space="preserve">Families Implemented 5/2014  All PT Faculty with seniority were "Grandfathered" into the Families, </t>
  </si>
  <si>
    <t>Family 1 = PSY 201, 202, 203</t>
  </si>
  <si>
    <t>Family 2 = PSY 215</t>
  </si>
  <si>
    <t>2015-2016</t>
  </si>
  <si>
    <t>ECON 250  Class Race &amp; Gender in the U.S. Economy</t>
  </si>
  <si>
    <t>Kapoor</t>
  </si>
  <si>
    <t>Amit</t>
  </si>
  <si>
    <t>Su 2014</t>
  </si>
  <si>
    <t>Hargett</t>
  </si>
  <si>
    <t>Debra</t>
  </si>
  <si>
    <t>W 2015</t>
  </si>
  <si>
    <t>Davie</t>
  </si>
  <si>
    <t>Sandra</t>
  </si>
  <si>
    <t>SP 2015</t>
  </si>
  <si>
    <t>Leung</t>
  </si>
  <si>
    <t>Retired</t>
  </si>
  <si>
    <t>Candee</t>
  </si>
  <si>
    <t>Steve</t>
  </si>
  <si>
    <t>2016-2017</t>
  </si>
  <si>
    <t>Family 5=</t>
  </si>
  <si>
    <t>CJA 214</t>
  </si>
  <si>
    <t>Family 4 = CJA 214</t>
  </si>
  <si>
    <t>F 2016</t>
  </si>
  <si>
    <t>Denise</t>
  </si>
  <si>
    <t>F 2012*</t>
  </si>
  <si>
    <t>Skaggs</t>
  </si>
  <si>
    <t>Nani</t>
  </si>
  <si>
    <t>Sp 2017</t>
  </si>
  <si>
    <t>Jody</t>
  </si>
  <si>
    <t>W 2017</t>
  </si>
  <si>
    <t>Broderick</t>
  </si>
  <si>
    <t>Sheila</t>
  </si>
  <si>
    <t>2017-2018</t>
  </si>
  <si>
    <t>Taylor</t>
  </si>
  <si>
    <t>Stan</t>
  </si>
  <si>
    <t>F 2017</t>
  </si>
  <si>
    <t>Collins</t>
  </si>
  <si>
    <t>Kelly</t>
  </si>
  <si>
    <t>W 2018</t>
  </si>
  <si>
    <t>Washburn</t>
  </si>
  <si>
    <t>Sarah</t>
  </si>
  <si>
    <t>Bunney</t>
  </si>
  <si>
    <t>Kanoe</t>
  </si>
  <si>
    <t>Merrill</t>
  </si>
  <si>
    <t>Hovet</t>
  </si>
  <si>
    <t>Price</t>
  </si>
  <si>
    <t>John</t>
  </si>
  <si>
    <t>SP 18</t>
  </si>
  <si>
    <t>Lake</t>
  </si>
  <si>
    <t>Adam</t>
  </si>
  <si>
    <t>Magee</t>
  </si>
  <si>
    <t>Aoife</t>
  </si>
  <si>
    <t>F16</t>
  </si>
  <si>
    <t>2018-2019</t>
  </si>
  <si>
    <t>Jones</t>
  </si>
  <si>
    <t>Winar</t>
  </si>
  <si>
    <t>Corban</t>
  </si>
  <si>
    <t>Boyle</t>
  </si>
  <si>
    <t>Patty</t>
  </si>
  <si>
    <t>Lewis</t>
  </si>
  <si>
    <t>Donaldson</t>
  </si>
  <si>
    <t>Miller</t>
  </si>
  <si>
    <t>Amy</t>
  </si>
  <si>
    <t>Bishop</t>
  </si>
  <si>
    <t>Jean</t>
  </si>
  <si>
    <t>F 2018</t>
  </si>
  <si>
    <t>Peterson</t>
  </si>
  <si>
    <t>Jason</t>
  </si>
  <si>
    <t>SP 2019</t>
  </si>
  <si>
    <t>F18</t>
  </si>
  <si>
    <t>SU 2018</t>
  </si>
  <si>
    <t>W 2019</t>
  </si>
  <si>
    <t>2019-2020</t>
  </si>
  <si>
    <t xml:space="preserve"> Murphy</t>
  </si>
  <si>
    <t>Lyman</t>
  </si>
  <si>
    <t>Tony</t>
  </si>
  <si>
    <t>W 2020</t>
  </si>
  <si>
    <t>Hansen</t>
  </si>
  <si>
    <t>Tobin</t>
  </si>
  <si>
    <t>McLees</t>
  </si>
  <si>
    <t>Leslie</t>
  </si>
  <si>
    <t>F 2019</t>
  </si>
  <si>
    <t>Marx</t>
  </si>
  <si>
    <t>Alexander</t>
  </si>
  <si>
    <t>Mark</t>
  </si>
  <si>
    <t>Lieber</t>
  </si>
  <si>
    <t>SP 2020</t>
  </si>
  <si>
    <t>2020-2021</t>
  </si>
  <si>
    <t>JoEllen</t>
  </si>
  <si>
    <t>F 2013FL</t>
  </si>
  <si>
    <t>Hickey</t>
  </si>
  <si>
    <t>Beverly</t>
  </si>
  <si>
    <t>W21</t>
  </si>
  <si>
    <t>ANTHROPOLOGY PART-TIME SENIORITY 4/2021</t>
  </si>
  <si>
    <t>CRIMINAL JUSTICE PART-TIME SENIORITY  4/2021</t>
  </si>
  <si>
    <t>ECONOMICS PART-TIME SENIORITY  4/2021</t>
  </si>
  <si>
    <t>ETHNIC STUDIES PART-TIME SENIORITY    4/2021</t>
  </si>
  <si>
    <t>Songer</t>
  </si>
  <si>
    <t>Lynn</t>
  </si>
  <si>
    <t>HISTORY PART-TIME SENIORITY   4/2021</t>
  </si>
  <si>
    <t>HUMAN SERVICES PART-TIME SENIORITY    4/2021</t>
  </si>
  <si>
    <t>PHILOSOPHY PART-TIME SENIORITY   4/2021</t>
  </si>
  <si>
    <t>POLITCAL SCIENCE PART-TIME SENIORITY    4/2021</t>
  </si>
  <si>
    <t>PSYCHOLOGY PT SENIORITY   4/2021</t>
  </si>
  <si>
    <t>WOMEN'S STUDIES PART-TIME SENIORITY    4/2021</t>
  </si>
  <si>
    <t>Sammons</t>
  </si>
  <si>
    <t>Anna</t>
  </si>
  <si>
    <t>F 2020</t>
  </si>
  <si>
    <t>Landry</t>
  </si>
  <si>
    <t>Melvin</t>
  </si>
  <si>
    <t>Bergan</t>
  </si>
  <si>
    <t>Nick</t>
  </si>
  <si>
    <t>Watrous</t>
  </si>
  <si>
    <t>Jimenez</t>
  </si>
  <si>
    <t>Cibonay</t>
  </si>
  <si>
    <t>Tapahonso</t>
  </si>
  <si>
    <t>Lori</t>
  </si>
  <si>
    <t>Rasheed</t>
  </si>
  <si>
    <t>Lawrence</t>
  </si>
  <si>
    <t>Sp 2021</t>
  </si>
  <si>
    <t>Parzuchowski</t>
  </si>
  <si>
    <t>Kimberly</t>
  </si>
  <si>
    <t>W 2021</t>
  </si>
  <si>
    <t>Temp Appt FY21</t>
  </si>
  <si>
    <t>Family 1 = CJA 100, 210, 212, 213  2/2021 Deleted 100 &amp; 110 Moved 201 to Family 6</t>
  </si>
  <si>
    <t>Family 5 = CJA 243  2/2021 No longer offered</t>
  </si>
  <si>
    <t>Family 2 = CJA 130, 232, 233  2/2021 No longer offered</t>
  </si>
  <si>
    <t>Murphy</t>
  </si>
  <si>
    <t>Families updated</t>
  </si>
  <si>
    <t>Families updated 2/2021</t>
  </si>
  <si>
    <t>CJA 100, 210, 212, 213</t>
  </si>
  <si>
    <t>None</t>
  </si>
  <si>
    <t>Family 6=</t>
  </si>
  <si>
    <t>200, 201, 207</t>
  </si>
  <si>
    <t>Family 6 = CJA 200, 201, 207</t>
  </si>
  <si>
    <t>See Family 6</t>
  </si>
  <si>
    <t>Moved from family 1 for tracking seniority purposes 2/2021</t>
  </si>
  <si>
    <t>ECE Part Time Senority 4/2021</t>
  </si>
  <si>
    <t>GEOGRAPHY PART-TIME SENIORITY 4/2021</t>
  </si>
  <si>
    <t>*</t>
  </si>
  <si>
    <t>*Lake over 2 year break so seniority was lost.</t>
  </si>
  <si>
    <t>EDUCATION PART-TIME SENIORITY 4/2021</t>
  </si>
  <si>
    <t>GIS PART-TIME SENIORITY    4/2021</t>
  </si>
  <si>
    <t>Su 2020</t>
  </si>
  <si>
    <t>W 2016 FL</t>
  </si>
  <si>
    <t>SOCIOLOGY PART-TIME SENIORITY  4/2021</t>
  </si>
  <si>
    <t>Family 5 = HST 195, 208, 209</t>
  </si>
  <si>
    <t>Family 1 = ES 101, 102</t>
  </si>
  <si>
    <t>Family 2 = ES 212, 213</t>
  </si>
  <si>
    <t>Family 3 = ES 221, 223, 224</t>
  </si>
  <si>
    <t>Family 5 = ES 241, 243, 244</t>
  </si>
  <si>
    <t>Updated Families 5/2021</t>
  </si>
  <si>
    <t>ES 101, 102</t>
  </si>
  <si>
    <t>ES  212, 213</t>
  </si>
  <si>
    <t>ES 221, 223, 224</t>
  </si>
  <si>
    <t xml:space="preserve">ES 241, 243, 244  </t>
  </si>
  <si>
    <t>Family 3 = PSY 212</t>
  </si>
  <si>
    <t>Family 4 = PSY 231, 239</t>
  </si>
  <si>
    <t>03 = PSY 212</t>
  </si>
  <si>
    <t>04 = PSY  231, 239</t>
  </si>
  <si>
    <t>SP 2004</t>
  </si>
  <si>
    <t>2*</t>
  </si>
  <si>
    <t>Su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</si>
</sst>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theme="2" tint="-0.89999084444715716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0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1" xfId="0" applyFill="1" applyBorder="1"/>
    <xf numFmtId="0" fontId="1" fillId="0" borderId="1" xfId="0" applyFont="1" applyBorder="1" applyAlignment="1">
      <alignment horizontal="center" vertical="center" textRotation="180" wrapText="1"/>
    </xf>
    <xf numFmtId="0" fontId="0" fillId="0" borderId="1" xfId="0" applyFill="1" applyBorder="1"/>
    <xf numFmtId="0" fontId="0" fillId="0" borderId="0" xfId="0" applyBorder="1"/>
    <xf numFmtId="0" fontId="0" fillId="0" borderId="0" xfId="0" applyFill="1" applyBorder="1"/>
    <xf numFmtId="0" fontId="1" fillId="0" borderId="0" xfId="0" applyFont="1" applyBorder="1"/>
    <xf numFmtId="0" fontId="0" fillId="0" borderId="0" xfId="0" applyFont="1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0" xfId="0" applyFill="1"/>
    <xf numFmtId="0" fontId="2" fillId="0" borderId="0" xfId="0" applyFont="1"/>
    <xf numFmtId="0" fontId="0" fillId="0" borderId="0" xfId="0" applyFill="1" applyBorder="1" applyAlignment="1">
      <alignment horizontal="left"/>
    </xf>
    <xf numFmtId="0" fontId="3" fillId="0" borderId="0" xfId="0" applyFont="1" applyFill="1" applyBorder="1"/>
    <xf numFmtId="0" fontId="4" fillId="4" borderId="1" xfId="0" applyFont="1" applyFill="1" applyBorder="1" applyAlignment="1">
      <alignment horizontal="center" vertical="center" textRotation="180" wrapText="1"/>
    </xf>
    <xf numFmtId="0" fontId="0" fillId="5" borderId="1" xfId="0" applyFill="1" applyBorder="1"/>
    <xf numFmtId="0" fontId="5" fillId="5" borderId="1" xfId="0" applyFont="1" applyFill="1" applyBorder="1"/>
    <xf numFmtId="0" fontId="6" fillId="0" borderId="0" xfId="0" applyFont="1"/>
    <xf numFmtId="0" fontId="7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 textRotation="180" wrapText="1"/>
    </xf>
    <xf numFmtId="0" fontId="4" fillId="0" borderId="5" xfId="0" applyFont="1" applyFill="1" applyBorder="1" applyAlignment="1">
      <alignment horizontal="center" vertical="center" textRotation="180" wrapText="1"/>
    </xf>
    <xf numFmtId="0" fontId="1" fillId="0" borderId="1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0" fillId="5" borderId="0" xfId="0" applyFill="1" applyBorder="1"/>
    <xf numFmtId="0" fontId="1" fillId="0" borderId="1" xfId="0" applyFont="1" applyBorder="1" applyAlignment="1">
      <alignment horizontal="left" wrapText="1"/>
    </xf>
    <xf numFmtId="0" fontId="4" fillId="4" borderId="5" xfId="0" applyFont="1" applyFill="1" applyBorder="1" applyAlignment="1">
      <alignment horizontal="center" vertical="center" textRotation="180" wrapText="1"/>
    </xf>
    <xf numFmtId="0" fontId="1" fillId="4" borderId="0" xfId="0" applyFont="1" applyFill="1" applyBorder="1"/>
    <xf numFmtId="0" fontId="0" fillId="4" borderId="0" xfId="0" applyFill="1" applyBorder="1"/>
    <xf numFmtId="0" fontId="0" fillId="4" borderId="0" xfId="0" applyFill="1"/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center" vertical="center" textRotation="180" wrapText="1"/>
    </xf>
    <xf numFmtId="0" fontId="0" fillId="0" borderId="1" xfId="0" applyFont="1" applyBorder="1" applyAlignment="1">
      <alignment horizontal="center" vertical="center" textRotation="180" wrapText="1"/>
    </xf>
    <xf numFmtId="0" fontId="0" fillId="0" borderId="0" xfId="0" applyAlignment="1">
      <alignment horizontal="center"/>
    </xf>
    <xf numFmtId="0" fontId="2" fillId="8" borderId="6" xfId="0" applyFont="1" applyFill="1" applyBorder="1" applyAlignment="1"/>
    <xf numFmtId="0" fontId="2" fillId="8" borderId="0" xfId="0" applyFont="1" applyFill="1" applyBorder="1" applyAlignment="1"/>
    <xf numFmtId="0" fontId="1" fillId="0" borderId="5" xfId="0" applyFont="1" applyBorder="1" applyAlignment="1">
      <alignment horizontal="center" vertical="center" textRotation="180" wrapText="1"/>
    </xf>
    <xf numFmtId="0" fontId="10" fillId="0" borderId="0" xfId="0" applyFont="1" applyBorder="1" applyAlignment="1"/>
    <xf numFmtId="0" fontId="8" fillId="0" borderId="0" xfId="0" applyFont="1" applyBorder="1" applyAlignment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center" vertical="center" textRotation="180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5" borderId="1" xfId="0" applyFill="1" applyBorder="1"/>
    <xf numFmtId="0" fontId="0" fillId="16" borderId="11" xfId="0" applyFill="1" applyBorder="1"/>
    <xf numFmtId="0" fontId="2" fillId="16" borderId="12" xfId="0" applyFont="1" applyFill="1" applyBorder="1" applyAlignment="1">
      <alignment horizontal="center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 vertical="center" textRotation="180" wrapText="1"/>
    </xf>
    <xf numFmtId="0" fontId="0" fillId="2" borderId="13" xfId="0" applyFill="1" applyBorder="1"/>
    <xf numFmtId="0" fontId="0" fillId="2" borderId="14" xfId="0" applyFill="1" applyBorder="1" applyAlignment="1">
      <alignment horizontal="center"/>
    </xf>
    <xf numFmtId="0" fontId="0" fillId="0" borderId="13" xfId="0" applyFill="1" applyBorder="1"/>
    <xf numFmtId="0" fontId="0" fillId="0" borderId="14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textRotation="180" wrapText="1"/>
    </xf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Fill="1" applyBorder="1" applyAlignment="1">
      <alignment horizontal="center" vertical="center" textRotation="180" wrapText="1"/>
    </xf>
    <xf numFmtId="0" fontId="0" fillId="0" borderId="3" xfId="0" applyBorder="1"/>
    <xf numFmtId="0" fontId="0" fillId="2" borderId="3" xfId="0" applyFill="1" applyBorder="1"/>
    <xf numFmtId="0" fontId="0" fillId="5" borderId="3" xfId="0" applyFill="1" applyBorder="1"/>
    <xf numFmtId="0" fontId="2" fillId="16" borderId="6" xfId="0" applyFont="1" applyFill="1" applyBorder="1" applyAlignment="1"/>
    <xf numFmtId="0" fontId="2" fillId="16" borderId="0" xfId="0" applyFont="1" applyFill="1" applyBorder="1" applyAlignment="1"/>
    <xf numFmtId="0" fontId="0" fillId="15" borderId="1" xfId="0" applyFill="1" applyBorder="1" applyAlignment="1">
      <alignment horizontal="left"/>
    </xf>
    <xf numFmtId="0" fontId="0" fillId="3" borderId="8" xfId="0" applyFill="1" applyBorder="1"/>
    <xf numFmtId="0" fontId="0" fillId="0" borderId="1" xfId="0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wrapText="1"/>
    </xf>
    <xf numFmtId="0" fontId="0" fillId="15" borderId="1" xfId="0" applyFont="1" applyFill="1" applyBorder="1" applyAlignment="1">
      <alignment horizontal="center" wrapText="1"/>
    </xf>
    <xf numFmtId="0" fontId="0" fillId="5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textRotation="180" wrapText="1"/>
    </xf>
    <xf numFmtId="0" fontId="0" fillId="4" borderId="1" xfId="0" applyFill="1" applyBorder="1" applyAlignment="1">
      <alignment horizontal="center"/>
    </xf>
    <xf numFmtId="0" fontId="0" fillId="5" borderId="0" xfId="0" applyFont="1" applyFill="1" applyBorder="1" applyAlignment="1">
      <alignment horizontal="center" wrapText="1"/>
    </xf>
    <xf numFmtId="0" fontId="0" fillId="5" borderId="0" xfId="0" applyFill="1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5" fillId="15" borderId="1" xfId="0" applyFont="1" applyFill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2" fillId="8" borderId="0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2" fillId="6" borderId="6" xfId="0" applyFont="1" applyFill="1" applyBorder="1" applyAlignment="1">
      <alignment horizontal="center" wrapText="1"/>
    </xf>
    <xf numFmtId="0" fontId="2" fillId="6" borderId="0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7" borderId="0" xfId="0" applyFont="1" applyFill="1" applyBorder="1" applyAlignment="1">
      <alignment horizontal="center" wrapText="1"/>
    </xf>
    <xf numFmtId="0" fontId="9" fillId="0" borderId="6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2" fillId="14" borderId="6" xfId="0" applyFont="1" applyFill="1" applyBorder="1" applyAlignment="1">
      <alignment horizontal="center"/>
    </xf>
    <xf numFmtId="0" fontId="2" fillId="14" borderId="0" xfId="0" applyFont="1" applyFill="1" applyBorder="1" applyAlignment="1">
      <alignment horizontal="center"/>
    </xf>
    <xf numFmtId="0" fontId="2" fillId="13" borderId="6" xfId="0" applyFont="1" applyFill="1" applyBorder="1" applyAlignment="1">
      <alignment horizontal="center"/>
    </xf>
    <xf numFmtId="0" fontId="2" fillId="13" borderId="0" xfId="0" applyFont="1" applyFill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" fillId="12" borderId="6" xfId="0" applyFont="1" applyFill="1" applyBorder="1" applyAlignment="1">
      <alignment horizontal="center"/>
    </xf>
    <xf numFmtId="0" fontId="2" fillId="12" borderId="0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11" borderId="0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2" fillId="16" borderId="9" xfId="0" applyFont="1" applyFill="1" applyBorder="1" applyAlignment="1">
      <alignment horizontal="center"/>
    </xf>
    <xf numFmtId="0" fontId="2" fillId="16" borderId="10" xfId="0" applyFont="1" applyFill="1" applyBorder="1" applyAlignment="1">
      <alignment horizontal="center"/>
    </xf>
    <xf numFmtId="0" fontId="2" fillId="17" borderId="6" xfId="0" applyFont="1" applyFill="1" applyBorder="1" applyAlignment="1">
      <alignment horizontal="center"/>
    </xf>
    <xf numFmtId="0" fontId="2" fillId="17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00CC99"/>
      <color rgb="FF0000FF"/>
      <color rgb="FFFF9933"/>
      <color rgb="FF00CCFF"/>
      <color rgb="FFFFFF99"/>
      <color rgb="FF993366"/>
      <color rgb="FF99FF33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9"/>
  <sheetViews>
    <sheetView topLeftCell="A16" zoomScaleNormal="100" workbookViewId="0">
      <selection activeCell="AD7" sqref="AD7"/>
    </sheetView>
  </sheetViews>
  <sheetFormatPr defaultRowHeight="14.4" x14ac:dyDescent="0.3"/>
  <cols>
    <col min="2" max="2" width="6.33203125" customWidth="1"/>
    <col min="3" max="3" width="8.5546875" customWidth="1"/>
    <col min="6" max="24" width="3.44140625" bestFit="1" customWidth="1"/>
    <col min="25" max="25" width="3.44140625" customWidth="1"/>
    <col min="26" max="30" width="3.44140625" bestFit="1" customWidth="1"/>
  </cols>
  <sheetData>
    <row r="1" spans="1:38" ht="21" x14ac:dyDescent="0.4">
      <c r="A1" s="95" t="s">
        <v>223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77"/>
    </row>
    <row r="2" spans="1:38" ht="15" customHeigh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</row>
    <row r="3" spans="1:38" s="20" customFormat="1" ht="23.4" customHeight="1" x14ac:dyDescent="0.3">
      <c r="A3" s="92" t="s">
        <v>118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4"/>
      <c r="AE3" s="43"/>
      <c r="AF3" s="43"/>
      <c r="AG3" s="43"/>
      <c r="AH3" s="43"/>
      <c r="AI3" s="43"/>
      <c r="AJ3" s="43"/>
      <c r="AK3" s="43"/>
      <c r="AL3" s="43"/>
    </row>
    <row r="4" spans="1:38" ht="51.6" x14ac:dyDescent="0.3">
      <c r="A4" s="24" t="s">
        <v>0</v>
      </c>
      <c r="B4" s="24" t="s">
        <v>1</v>
      </c>
      <c r="C4" s="24" t="s">
        <v>2</v>
      </c>
      <c r="D4" s="24" t="s">
        <v>3</v>
      </c>
      <c r="E4" s="24" t="s">
        <v>109</v>
      </c>
      <c r="F4" s="22" t="s">
        <v>4</v>
      </c>
      <c r="G4" s="22" t="s">
        <v>5</v>
      </c>
      <c r="H4" s="22" t="s">
        <v>6</v>
      </c>
      <c r="I4" s="22" t="s">
        <v>7</v>
      </c>
      <c r="J4" s="22" t="s">
        <v>8</v>
      </c>
      <c r="K4" s="22" t="s">
        <v>9</v>
      </c>
      <c r="L4" s="22" t="s">
        <v>10</v>
      </c>
      <c r="M4" s="22" t="s">
        <v>11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  <c r="T4" s="22" t="s">
        <v>18</v>
      </c>
      <c r="U4" s="22" t="s">
        <v>19</v>
      </c>
      <c r="V4" s="22" t="s">
        <v>20</v>
      </c>
      <c r="W4" s="17" t="s">
        <v>21</v>
      </c>
      <c r="X4" s="22" t="s">
        <v>22</v>
      </c>
      <c r="Y4" s="22" t="s">
        <v>133</v>
      </c>
      <c r="Z4" s="22" t="s">
        <v>148</v>
      </c>
      <c r="AA4" s="22" t="s">
        <v>162</v>
      </c>
      <c r="AB4" s="22" t="s">
        <v>183</v>
      </c>
      <c r="AC4" s="22" t="s">
        <v>202</v>
      </c>
      <c r="AD4" s="22" t="s">
        <v>217</v>
      </c>
      <c r="AE4" s="6"/>
      <c r="AF4" s="6"/>
      <c r="AG4" s="6"/>
      <c r="AH4" s="6"/>
      <c r="AI4" s="6"/>
      <c r="AJ4" s="6"/>
      <c r="AK4" s="6"/>
      <c r="AL4" s="6"/>
    </row>
    <row r="5" spans="1:38" x14ac:dyDescent="0.3">
      <c r="A5" s="3" t="s">
        <v>23</v>
      </c>
      <c r="B5" s="3" t="s">
        <v>24</v>
      </c>
      <c r="C5" s="44">
        <f>SUM(F5:AD5)</f>
        <v>25</v>
      </c>
      <c r="D5" s="3" t="s">
        <v>25</v>
      </c>
      <c r="E5" s="3" t="s">
        <v>92</v>
      </c>
      <c r="F5" s="49">
        <v>1</v>
      </c>
      <c r="G5" s="49">
        <v>1</v>
      </c>
      <c r="H5" s="49">
        <v>1</v>
      </c>
      <c r="I5" s="49">
        <v>1</v>
      </c>
      <c r="J5" s="49">
        <v>1</v>
      </c>
      <c r="K5" s="49">
        <v>1</v>
      </c>
      <c r="L5" s="49">
        <v>1</v>
      </c>
      <c r="M5" s="49">
        <v>1</v>
      </c>
      <c r="N5" s="49">
        <v>1</v>
      </c>
      <c r="O5" s="49">
        <v>1</v>
      </c>
      <c r="P5" s="49">
        <v>1</v>
      </c>
      <c r="Q5" s="49">
        <v>1</v>
      </c>
      <c r="R5" s="49">
        <v>1</v>
      </c>
      <c r="S5" s="49">
        <v>1</v>
      </c>
      <c r="T5" s="49">
        <v>1</v>
      </c>
      <c r="U5" s="49">
        <v>1</v>
      </c>
      <c r="V5" s="49">
        <v>1</v>
      </c>
      <c r="W5" s="49">
        <v>1</v>
      </c>
      <c r="X5" s="49">
        <v>1</v>
      </c>
      <c r="Y5" s="49">
        <v>1</v>
      </c>
      <c r="Z5" s="49">
        <v>1</v>
      </c>
      <c r="AA5" s="49">
        <v>1</v>
      </c>
      <c r="AB5" s="49">
        <v>1</v>
      </c>
      <c r="AC5" s="49">
        <v>1</v>
      </c>
      <c r="AD5" s="57">
        <v>1</v>
      </c>
    </row>
    <row r="6" spans="1:38" x14ac:dyDescent="0.3">
      <c r="A6" s="1" t="s">
        <v>26</v>
      </c>
      <c r="B6" s="1" t="s">
        <v>27</v>
      </c>
      <c r="C6" s="44">
        <f>SUM(F6:AD6)</f>
        <v>15</v>
      </c>
      <c r="D6" s="1" t="s">
        <v>28</v>
      </c>
      <c r="E6" s="1" t="s">
        <v>93</v>
      </c>
      <c r="F6" s="45"/>
      <c r="G6" s="45"/>
      <c r="H6" s="45"/>
      <c r="I6" s="45"/>
      <c r="J6" s="45"/>
      <c r="K6" s="45"/>
      <c r="L6" s="45"/>
      <c r="M6" s="45">
        <v>0</v>
      </c>
      <c r="N6" s="45">
        <v>0</v>
      </c>
      <c r="O6" s="45">
        <v>0</v>
      </c>
      <c r="P6" s="45">
        <v>1</v>
      </c>
      <c r="Q6" s="45">
        <v>1</v>
      </c>
      <c r="R6" s="45">
        <v>1</v>
      </c>
      <c r="S6" s="45">
        <v>1</v>
      </c>
      <c r="T6" s="45">
        <v>1</v>
      </c>
      <c r="U6" s="45">
        <v>1</v>
      </c>
      <c r="V6" s="45">
        <v>1</v>
      </c>
      <c r="W6" s="45">
        <v>1</v>
      </c>
      <c r="X6" s="45">
        <v>1</v>
      </c>
      <c r="Y6" s="45">
        <v>1</v>
      </c>
      <c r="Z6" s="45">
        <v>1</v>
      </c>
      <c r="AA6" s="45">
        <v>1</v>
      </c>
      <c r="AB6" s="45">
        <v>1</v>
      </c>
      <c r="AC6" s="45">
        <v>1</v>
      </c>
      <c r="AD6" s="1">
        <v>1</v>
      </c>
    </row>
    <row r="7" spans="1:38" x14ac:dyDescent="0.3">
      <c r="A7" s="3" t="s">
        <v>30</v>
      </c>
      <c r="B7" s="3" t="s">
        <v>31</v>
      </c>
      <c r="C7" s="49">
        <f>SUM(F7:AD7)</f>
        <v>9</v>
      </c>
      <c r="D7" s="3" t="s">
        <v>29</v>
      </c>
      <c r="E7" s="3" t="s">
        <v>83</v>
      </c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>
        <v>0</v>
      </c>
      <c r="S7" s="49">
        <v>0</v>
      </c>
      <c r="T7" s="49">
        <v>0</v>
      </c>
      <c r="U7" s="49">
        <v>1</v>
      </c>
      <c r="V7" s="49">
        <v>1</v>
      </c>
      <c r="W7" s="49">
        <v>1</v>
      </c>
      <c r="X7" s="49">
        <v>1</v>
      </c>
      <c r="Y7" s="49">
        <v>1</v>
      </c>
      <c r="Z7" s="49">
        <v>1</v>
      </c>
      <c r="AA7" s="49">
        <v>1</v>
      </c>
      <c r="AB7" s="49" t="s">
        <v>55</v>
      </c>
      <c r="AC7" s="49">
        <v>1</v>
      </c>
      <c r="AD7" s="57">
        <v>1</v>
      </c>
    </row>
    <row r="8" spans="1:38" x14ac:dyDescent="0.3">
      <c r="A8" s="5" t="s">
        <v>32</v>
      </c>
      <c r="B8" s="5" t="s">
        <v>33</v>
      </c>
      <c r="C8" s="44">
        <f>SUM(F8:AD8)</f>
        <v>8</v>
      </c>
      <c r="D8" s="5" t="s">
        <v>34</v>
      </c>
      <c r="E8" s="5" t="s">
        <v>35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>
        <v>0</v>
      </c>
      <c r="T8" s="44">
        <v>0</v>
      </c>
      <c r="U8" s="44">
        <v>0</v>
      </c>
      <c r="V8" s="44">
        <v>1</v>
      </c>
      <c r="W8" s="44">
        <v>1</v>
      </c>
      <c r="X8" s="44">
        <v>1</v>
      </c>
      <c r="Y8" s="44">
        <v>1</v>
      </c>
      <c r="Z8" s="44">
        <v>1</v>
      </c>
      <c r="AA8" s="44">
        <v>1</v>
      </c>
      <c r="AB8" s="44">
        <v>1</v>
      </c>
      <c r="AC8" s="44">
        <v>1</v>
      </c>
      <c r="AD8" s="1"/>
    </row>
    <row r="9" spans="1:38" x14ac:dyDescent="0.3">
      <c r="A9" s="57" t="s">
        <v>184</v>
      </c>
      <c r="B9" s="57" t="s">
        <v>79</v>
      </c>
      <c r="C9" s="56">
        <v>0</v>
      </c>
      <c r="D9" s="57" t="s">
        <v>195</v>
      </c>
      <c r="E9" s="57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>
        <v>0</v>
      </c>
      <c r="AB9" s="56">
        <v>0</v>
      </c>
      <c r="AC9" s="56" t="s">
        <v>55</v>
      </c>
      <c r="AD9" s="57"/>
    </row>
    <row r="10" spans="1:38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8" ht="25.95" customHeight="1" x14ac:dyDescent="0.3">
      <c r="A11" s="97" t="s">
        <v>119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9"/>
    </row>
    <row r="12" spans="1:38" s="13" customFormat="1" ht="51.6" x14ac:dyDescent="0.3">
      <c r="A12" s="25" t="s">
        <v>0</v>
      </c>
      <c r="B12" s="25" t="s">
        <v>1</v>
      </c>
      <c r="C12" s="25" t="s">
        <v>2</v>
      </c>
      <c r="D12" s="25" t="s">
        <v>3</v>
      </c>
      <c r="E12" s="25" t="s">
        <v>109</v>
      </c>
      <c r="F12" s="23" t="s">
        <v>4</v>
      </c>
      <c r="G12" s="23" t="s">
        <v>5</v>
      </c>
      <c r="H12" s="23" t="s">
        <v>6</v>
      </c>
      <c r="I12" s="23" t="s">
        <v>7</v>
      </c>
      <c r="J12" s="23" t="s">
        <v>8</v>
      </c>
      <c r="K12" s="23" t="s">
        <v>9</v>
      </c>
      <c r="L12" s="23" t="s">
        <v>10</v>
      </c>
      <c r="M12" s="23" t="s">
        <v>11</v>
      </c>
      <c r="N12" s="23" t="s">
        <v>12</v>
      </c>
      <c r="O12" s="23" t="s">
        <v>13</v>
      </c>
      <c r="P12" s="23" t="s">
        <v>14</v>
      </c>
      <c r="Q12" s="23" t="s">
        <v>15</v>
      </c>
      <c r="R12" s="23" t="s">
        <v>16</v>
      </c>
      <c r="S12" s="23" t="s">
        <v>17</v>
      </c>
      <c r="T12" s="23" t="s">
        <v>18</v>
      </c>
      <c r="U12" s="23" t="s">
        <v>19</v>
      </c>
      <c r="V12" s="23" t="s">
        <v>20</v>
      </c>
      <c r="W12" s="29" t="s">
        <v>21</v>
      </c>
      <c r="X12" s="23" t="s">
        <v>22</v>
      </c>
      <c r="Y12" s="23" t="s">
        <v>133</v>
      </c>
      <c r="Z12" s="23" t="s">
        <v>148</v>
      </c>
      <c r="AA12" s="23" t="s">
        <v>162</v>
      </c>
      <c r="AB12" s="23" t="s">
        <v>183</v>
      </c>
      <c r="AC12" s="67" t="s">
        <v>202</v>
      </c>
      <c r="AD12" s="22" t="s">
        <v>217</v>
      </c>
      <c r="AE12"/>
      <c r="AF12"/>
      <c r="AG12"/>
      <c r="AH12"/>
      <c r="AI12"/>
      <c r="AJ12"/>
      <c r="AK12"/>
      <c r="AL12"/>
    </row>
    <row r="13" spans="1:38" x14ac:dyDescent="0.3">
      <c r="A13" s="3" t="s">
        <v>32</v>
      </c>
      <c r="B13" s="3" t="s">
        <v>33</v>
      </c>
      <c r="C13" s="49">
        <v>0</v>
      </c>
      <c r="D13" s="3" t="s">
        <v>34</v>
      </c>
      <c r="E13" s="3" t="s">
        <v>35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>
        <v>0</v>
      </c>
      <c r="T13" s="49">
        <v>0</v>
      </c>
      <c r="U13" s="49">
        <v>0</v>
      </c>
      <c r="V13" s="49">
        <v>1</v>
      </c>
      <c r="W13" s="49">
        <v>1</v>
      </c>
      <c r="X13" s="49">
        <v>1</v>
      </c>
      <c r="Y13" s="49"/>
      <c r="Z13" s="49"/>
      <c r="AA13" s="49"/>
      <c r="AB13" s="49"/>
      <c r="AC13" s="68"/>
      <c r="AD13" s="57"/>
    </row>
    <row r="14" spans="1:38" x14ac:dyDescent="0.3">
      <c r="A14" s="1" t="s">
        <v>36</v>
      </c>
      <c r="B14" s="1" t="s">
        <v>37</v>
      </c>
      <c r="C14" s="44">
        <f>SUM(F14:AC14)</f>
        <v>0</v>
      </c>
      <c r="D14" s="1" t="s">
        <v>38</v>
      </c>
      <c r="E14" s="1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>
        <v>0</v>
      </c>
      <c r="Q14" s="45"/>
      <c r="R14" s="45"/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/>
      <c r="AA14" s="45"/>
      <c r="AB14" s="45">
        <v>0</v>
      </c>
      <c r="AC14" s="69">
        <v>0</v>
      </c>
      <c r="AD14" s="1"/>
    </row>
    <row r="15" spans="1:38" x14ac:dyDescent="0.3">
      <c r="A15" s="6"/>
      <c r="B15" s="6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8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1" s="13" customFormat="1" ht="25.2" customHeight="1" x14ac:dyDescent="0.3">
      <c r="A17" s="100" t="s">
        <v>120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2"/>
      <c r="AE17" s="21"/>
    </row>
    <row r="18" spans="1:31" ht="51.6" x14ac:dyDescent="0.3">
      <c r="A18" s="25" t="s">
        <v>0</v>
      </c>
      <c r="B18" s="25" t="s">
        <v>1</v>
      </c>
      <c r="C18" s="25" t="s">
        <v>2</v>
      </c>
      <c r="D18" s="25" t="s">
        <v>3</v>
      </c>
      <c r="E18" s="25" t="s">
        <v>109</v>
      </c>
      <c r="F18" s="23" t="s">
        <v>4</v>
      </c>
      <c r="G18" s="23" t="s">
        <v>5</v>
      </c>
      <c r="H18" s="23" t="s">
        <v>6</v>
      </c>
      <c r="I18" s="23" t="s">
        <v>7</v>
      </c>
      <c r="J18" s="23" t="s">
        <v>8</v>
      </c>
      <c r="K18" s="23" t="s">
        <v>9</v>
      </c>
      <c r="L18" s="23" t="s">
        <v>10</v>
      </c>
      <c r="M18" s="23" t="s">
        <v>11</v>
      </c>
      <c r="N18" s="23" t="s">
        <v>12</v>
      </c>
      <c r="O18" s="23" t="s">
        <v>13</v>
      </c>
      <c r="P18" s="23" t="s">
        <v>14</v>
      </c>
      <c r="Q18" s="23" t="s">
        <v>15</v>
      </c>
      <c r="R18" s="23" t="s">
        <v>16</v>
      </c>
      <c r="S18" s="23" t="s">
        <v>17</v>
      </c>
      <c r="T18" s="23" t="s">
        <v>18</v>
      </c>
      <c r="U18" s="23" t="s">
        <v>19</v>
      </c>
      <c r="V18" s="23" t="s">
        <v>20</v>
      </c>
      <c r="W18" s="29" t="s">
        <v>21</v>
      </c>
      <c r="X18" s="23" t="s">
        <v>22</v>
      </c>
      <c r="Y18" s="22" t="s">
        <v>133</v>
      </c>
      <c r="Z18" s="22" t="s">
        <v>148</v>
      </c>
      <c r="AA18" s="22" t="s">
        <v>162</v>
      </c>
      <c r="AB18" s="22" t="s">
        <v>183</v>
      </c>
      <c r="AC18" s="70" t="s">
        <v>202</v>
      </c>
      <c r="AD18" s="22" t="s">
        <v>217</v>
      </c>
    </row>
    <row r="19" spans="1:31" x14ac:dyDescent="0.3">
      <c r="A19" s="1" t="s">
        <v>26</v>
      </c>
      <c r="B19" s="1" t="s">
        <v>27</v>
      </c>
      <c r="C19" s="44">
        <f>SUM(F19:AD19)</f>
        <v>15</v>
      </c>
      <c r="D19" s="1" t="s">
        <v>28</v>
      </c>
      <c r="E19" s="1" t="s">
        <v>93</v>
      </c>
      <c r="F19" s="1"/>
      <c r="G19" s="1"/>
      <c r="H19" s="1"/>
      <c r="I19" s="1"/>
      <c r="J19" s="1"/>
      <c r="K19" s="1"/>
      <c r="L19" s="1"/>
      <c r="M19" s="1">
        <v>0</v>
      </c>
      <c r="N19" s="1">
        <v>0</v>
      </c>
      <c r="O19" s="1">
        <v>0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1</v>
      </c>
      <c r="Z19" s="1">
        <v>1</v>
      </c>
      <c r="AA19" s="1">
        <v>1</v>
      </c>
      <c r="AB19" s="1">
        <v>1</v>
      </c>
      <c r="AC19" s="71">
        <v>1</v>
      </c>
      <c r="AD19" s="1">
        <v>1</v>
      </c>
    </row>
    <row r="20" spans="1:31" x14ac:dyDescent="0.3">
      <c r="A20" s="3" t="s">
        <v>30</v>
      </c>
      <c r="B20" s="3" t="s">
        <v>31</v>
      </c>
      <c r="C20" s="49">
        <f>SUM(F20:AD20)</f>
        <v>10</v>
      </c>
      <c r="D20" s="3" t="s">
        <v>29</v>
      </c>
      <c r="E20" s="3" t="s">
        <v>83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0</v>
      </c>
      <c r="S20" s="3">
        <v>0</v>
      </c>
      <c r="T20" s="3">
        <v>0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72">
        <v>1</v>
      </c>
      <c r="AD20" s="57">
        <v>1</v>
      </c>
    </row>
    <row r="21" spans="1:31" x14ac:dyDescent="0.3">
      <c r="A21" s="1" t="s">
        <v>32</v>
      </c>
      <c r="B21" s="1" t="s">
        <v>153</v>
      </c>
      <c r="C21" s="44">
        <f>SUM(F21:AD21)</f>
        <v>6</v>
      </c>
      <c r="D21" s="1" t="s">
        <v>105</v>
      </c>
      <c r="E21" s="1" t="s">
        <v>94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>
        <v>0</v>
      </c>
      <c r="U21" s="1">
        <v>0</v>
      </c>
      <c r="V21" s="1">
        <v>0</v>
      </c>
      <c r="W21" s="1">
        <v>1</v>
      </c>
      <c r="X21" s="1">
        <v>1</v>
      </c>
      <c r="Y21" s="1"/>
      <c r="Z21" s="1">
        <v>1</v>
      </c>
      <c r="AA21" s="1">
        <v>1</v>
      </c>
      <c r="AB21" s="1">
        <v>1</v>
      </c>
      <c r="AC21" s="71">
        <v>1</v>
      </c>
      <c r="AD21" s="1"/>
    </row>
    <row r="22" spans="1:31" x14ac:dyDescent="0.3">
      <c r="A22" s="3" t="s">
        <v>23</v>
      </c>
      <c r="B22" s="3" t="s">
        <v>24</v>
      </c>
      <c r="C22" s="49">
        <f>SUM(F22:AD22)</f>
        <v>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0</v>
      </c>
      <c r="AA22" s="3"/>
      <c r="AB22" s="3"/>
      <c r="AC22" s="72"/>
      <c r="AD22" s="57"/>
    </row>
    <row r="25" spans="1:31" x14ac:dyDescent="0.3">
      <c r="A25" s="30" t="s">
        <v>130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spans="1:31" x14ac:dyDescent="0.3">
      <c r="A26" s="30" t="s">
        <v>129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</row>
    <row r="27" spans="1:31" x14ac:dyDescent="0.3">
      <c r="A27" s="7" t="s">
        <v>50</v>
      </c>
      <c r="B27" s="7" t="s">
        <v>101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31" x14ac:dyDescent="0.3">
      <c r="A28" s="7" t="s">
        <v>51</v>
      </c>
      <c r="B28" s="7" t="s">
        <v>102</v>
      </c>
    </row>
    <row r="29" spans="1:31" x14ac:dyDescent="0.3">
      <c r="A29" s="7" t="s">
        <v>52</v>
      </c>
      <c r="B29" s="7" t="s">
        <v>103</v>
      </c>
    </row>
    <row r="30" spans="1:31" x14ac:dyDescent="0.3">
      <c r="A30" s="6"/>
    </row>
    <row r="31" spans="1:31" x14ac:dyDescent="0.3">
      <c r="A31" s="2" t="s">
        <v>39</v>
      </c>
    </row>
    <row r="40" spans="1:3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3"/>
    </row>
    <row r="41" spans="1:3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1" x14ac:dyDescent="0.3"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1" x14ac:dyDescent="0.3"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1" x14ac:dyDescent="0.3"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1" x14ac:dyDescent="0.3"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1" x14ac:dyDescent="0.3"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9" spans="1:3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</row>
  </sheetData>
  <mergeCells count="4">
    <mergeCell ref="A3:AD3"/>
    <mergeCell ref="A1:AC1"/>
    <mergeCell ref="A11:AD11"/>
    <mergeCell ref="A17:AD17"/>
  </mergeCells>
  <printOptions horizontalCentered="1"/>
  <pageMargins left="0.2" right="0.2" top="0.5" bottom="0.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38"/>
  <sheetViews>
    <sheetView topLeftCell="A16" workbookViewId="0">
      <selection activeCell="AG17" sqref="AG17"/>
    </sheetView>
  </sheetViews>
  <sheetFormatPr defaultRowHeight="14.4" x14ac:dyDescent="0.3"/>
  <cols>
    <col min="1" max="1" width="9.6640625" customWidth="1"/>
    <col min="2" max="2" width="7.44140625" customWidth="1"/>
    <col min="3" max="3" width="7.88671875" customWidth="1"/>
    <col min="5" max="5" width="8.5546875" customWidth="1"/>
    <col min="6" max="24" width="3.5546875" bestFit="1" customWidth="1"/>
    <col min="25" max="25" width="3.5546875" customWidth="1"/>
    <col min="26" max="27" width="3.5546875" bestFit="1" customWidth="1"/>
    <col min="28" max="29" width="3.6640625" customWidth="1"/>
    <col min="30" max="30" width="3.44140625" customWidth="1"/>
  </cols>
  <sheetData>
    <row r="1" spans="1:31" ht="23.4" customHeight="1" x14ac:dyDescent="0.4">
      <c r="A1" s="39" t="s">
        <v>224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105" t="s">
        <v>55</v>
      </c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</row>
    <row r="2" spans="1:31" ht="23.4" customHeight="1" x14ac:dyDescent="0.3">
      <c r="A2" s="103" t="s">
        <v>254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</row>
    <row r="3" spans="1:31" ht="52.2" x14ac:dyDescent="0.3">
      <c r="A3" s="28" t="s">
        <v>0</v>
      </c>
      <c r="B3" s="28" t="s">
        <v>1</v>
      </c>
      <c r="C3" s="28" t="s">
        <v>2</v>
      </c>
      <c r="D3" s="28" t="s">
        <v>3</v>
      </c>
      <c r="E3" s="28" t="s">
        <v>109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83" t="s">
        <v>21</v>
      </c>
      <c r="X3" s="4" t="s">
        <v>22</v>
      </c>
      <c r="Y3" s="4" t="s">
        <v>133</v>
      </c>
      <c r="Z3" s="4" t="s">
        <v>148</v>
      </c>
      <c r="AA3" s="4" t="s">
        <v>162</v>
      </c>
      <c r="AB3" s="4" t="s">
        <v>183</v>
      </c>
      <c r="AC3" s="4" t="s">
        <v>202</v>
      </c>
      <c r="AD3" s="4" t="s">
        <v>217</v>
      </c>
    </row>
    <row r="4" spans="1:31" x14ac:dyDescent="0.3">
      <c r="A4" s="3" t="s">
        <v>40</v>
      </c>
      <c r="B4" s="3" t="s">
        <v>41</v>
      </c>
      <c r="C4" s="66">
        <f>SUM(F4:AD4)</f>
        <v>24</v>
      </c>
      <c r="D4" s="3" t="s">
        <v>95</v>
      </c>
      <c r="E4" s="3" t="s">
        <v>92</v>
      </c>
      <c r="F4" s="49">
        <v>1</v>
      </c>
      <c r="G4" s="49">
        <v>1</v>
      </c>
      <c r="H4" s="49">
        <v>1</v>
      </c>
      <c r="I4" s="49">
        <v>1</v>
      </c>
      <c r="J4" s="49">
        <v>1</v>
      </c>
      <c r="K4" s="49">
        <v>1</v>
      </c>
      <c r="L4" s="49">
        <v>1</v>
      </c>
      <c r="M4" s="49"/>
      <c r="N4" s="49">
        <v>1</v>
      </c>
      <c r="O4" s="49">
        <v>1</v>
      </c>
      <c r="P4" s="49">
        <v>1</v>
      </c>
      <c r="Q4" s="49">
        <v>1</v>
      </c>
      <c r="R4" s="49">
        <v>1</v>
      </c>
      <c r="S4" s="49">
        <v>1</v>
      </c>
      <c r="T4" s="49">
        <v>1</v>
      </c>
      <c r="U4" s="49">
        <v>1</v>
      </c>
      <c r="V4" s="49">
        <v>1</v>
      </c>
      <c r="W4" s="49">
        <v>1</v>
      </c>
      <c r="X4" s="49">
        <v>1</v>
      </c>
      <c r="Y4" s="49">
        <v>1</v>
      </c>
      <c r="Z4" s="49">
        <v>1</v>
      </c>
      <c r="AA4" s="49">
        <v>1</v>
      </c>
      <c r="AB4" s="49">
        <v>1</v>
      </c>
      <c r="AC4" s="49">
        <v>1</v>
      </c>
      <c r="AD4" s="57">
        <v>1</v>
      </c>
    </row>
    <row r="5" spans="1:31" x14ac:dyDescent="0.3">
      <c r="A5" s="5" t="s">
        <v>138</v>
      </c>
      <c r="B5" s="5" t="s">
        <v>139</v>
      </c>
      <c r="C5" s="78">
        <f>SUM(F5:AD5)</f>
        <v>0</v>
      </c>
      <c r="D5" s="5" t="s">
        <v>140</v>
      </c>
      <c r="E5" s="5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>
        <v>0</v>
      </c>
      <c r="Y5" s="44">
        <v>0</v>
      </c>
      <c r="Z5" s="44">
        <v>0</v>
      </c>
      <c r="AA5" s="44">
        <v>0</v>
      </c>
      <c r="AB5" s="48">
        <v>0</v>
      </c>
      <c r="AC5" s="44"/>
      <c r="AD5" s="1"/>
    </row>
    <row r="6" spans="1:31" s="13" customFormat="1" x14ac:dyDescent="0.3">
      <c r="A6" s="3" t="s">
        <v>203</v>
      </c>
      <c r="B6" s="3" t="s">
        <v>76</v>
      </c>
      <c r="C6" s="66">
        <f>SUM(F6:AD6)</f>
        <v>0</v>
      </c>
      <c r="D6" s="3" t="s">
        <v>206</v>
      </c>
      <c r="E6" s="3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 t="s">
        <v>55</v>
      </c>
      <c r="AD6" s="57"/>
      <c r="AE6" s="13" t="s">
        <v>265</v>
      </c>
    </row>
    <row r="7" spans="1:3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31" ht="25.95" customHeight="1" x14ac:dyDescent="0.3">
      <c r="A8" s="103" t="s">
        <v>256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</row>
    <row r="9" spans="1:31" ht="52.2" x14ac:dyDescent="0.3">
      <c r="A9" s="28" t="s">
        <v>0</v>
      </c>
      <c r="B9" s="28" t="s">
        <v>1</v>
      </c>
      <c r="C9" s="28" t="s">
        <v>2</v>
      </c>
      <c r="D9" s="28" t="s">
        <v>3</v>
      </c>
      <c r="E9" s="28" t="s">
        <v>109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  <c r="K9" s="4" t="s">
        <v>9</v>
      </c>
      <c r="L9" s="4" t="s">
        <v>10</v>
      </c>
      <c r="M9" s="4" t="s">
        <v>11</v>
      </c>
      <c r="N9" s="4" t="s">
        <v>12</v>
      </c>
      <c r="O9" s="4" t="s">
        <v>13</v>
      </c>
      <c r="P9" s="4" t="s">
        <v>14</v>
      </c>
      <c r="Q9" s="4" t="s">
        <v>15</v>
      </c>
      <c r="R9" s="4" t="s">
        <v>16</v>
      </c>
      <c r="S9" s="4" t="s">
        <v>17</v>
      </c>
      <c r="T9" s="4" t="s">
        <v>18</v>
      </c>
      <c r="U9" s="4" t="s">
        <v>19</v>
      </c>
      <c r="V9" s="4" t="s">
        <v>20</v>
      </c>
      <c r="W9" s="83" t="s">
        <v>21</v>
      </c>
      <c r="X9" s="4" t="s">
        <v>22</v>
      </c>
      <c r="Y9" s="4" t="s">
        <v>133</v>
      </c>
      <c r="Z9" s="4" t="s">
        <v>148</v>
      </c>
      <c r="AA9" s="4" t="s">
        <v>162</v>
      </c>
      <c r="AB9" s="4" t="s">
        <v>183</v>
      </c>
      <c r="AC9" s="4" t="s">
        <v>202</v>
      </c>
      <c r="AD9" s="4" t="s">
        <v>217</v>
      </c>
    </row>
    <row r="10" spans="1:31" x14ac:dyDescent="0.3">
      <c r="A10" s="3" t="s">
        <v>141</v>
      </c>
      <c r="B10" s="3" t="s">
        <v>142</v>
      </c>
      <c r="C10" s="49">
        <f>SUM(F10:AD10)</f>
        <v>0</v>
      </c>
      <c r="D10" s="3" t="s">
        <v>143</v>
      </c>
      <c r="E10" s="3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>
        <v>0</v>
      </c>
      <c r="Y10" s="49">
        <v>0</v>
      </c>
      <c r="Z10" s="49">
        <v>0</v>
      </c>
      <c r="AA10" s="49">
        <v>0</v>
      </c>
      <c r="AB10" s="49">
        <v>0</v>
      </c>
      <c r="AC10" s="49"/>
      <c r="AD10" s="57"/>
    </row>
    <row r="11" spans="1:3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31" ht="25.2" customHeight="1" x14ac:dyDescent="0.3">
      <c r="A12" s="103" t="s">
        <v>128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</row>
    <row r="13" spans="1:31" ht="52.2" x14ac:dyDescent="0.3">
      <c r="A13" s="28" t="s">
        <v>0</v>
      </c>
      <c r="B13" s="28" t="s">
        <v>1</v>
      </c>
      <c r="C13" s="28" t="s">
        <v>2</v>
      </c>
      <c r="D13" s="28" t="s">
        <v>3</v>
      </c>
      <c r="E13" s="28" t="s">
        <v>109</v>
      </c>
      <c r="F13" s="4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4" t="s">
        <v>9</v>
      </c>
      <c r="L13" s="4" t="s">
        <v>10</v>
      </c>
      <c r="M13" s="4" t="s">
        <v>11</v>
      </c>
      <c r="N13" s="4" t="s">
        <v>12</v>
      </c>
      <c r="O13" s="4" t="s">
        <v>13</v>
      </c>
      <c r="P13" s="4" t="s">
        <v>14</v>
      </c>
      <c r="Q13" s="4" t="s">
        <v>15</v>
      </c>
      <c r="R13" s="4" t="s">
        <v>16</v>
      </c>
      <c r="S13" s="4" t="s">
        <v>17</v>
      </c>
      <c r="T13" s="4" t="s">
        <v>18</v>
      </c>
      <c r="U13" s="4" t="s">
        <v>19</v>
      </c>
      <c r="V13" s="4" t="s">
        <v>20</v>
      </c>
      <c r="W13" s="83" t="s">
        <v>21</v>
      </c>
      <c r="X13" s="4" t="s">
        <v>22</v>
      </c>
      <c r="Y13" s="4" t="s">
        <v>133</v>
      </c>
      <c r="Z13" s="4" t="s">
        <v>148</v>
      </c>
      <c r="AA13" s="4" t="s">
        <v>162</v>
      </c>
      <c r="AB13" s="4" t="s">
        <v>183</v>
      </c>
      <c r="AC13" s="4" t="s">
        <v>202</v>
      </c>
      <c r="AD13" s="4" t="s">
        <v>217</v>
      </c>
    </row>
    <row r="14" spans="1:31" x14ac:dyDescent="0.3">
      <c r="A14" s="3" t="s">
        <v>235</v>
      </c>
      <c r="B14" s="3" t="s">
        <v>236</v>
      </c>
      <c r="C14" s="49">
        <f>SUM(F14:AD14)</f>
        <v>0</v>
      </c>
      <c r="D14" s="3" t="s">
        <v>237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0</v>
      </c>
    </row>
    <row r="15" spans="1:31" ht="24" customHeight="1" x14ac:dyDescent="0.3">
      <c r="A15" s="103" t="s">
        <v>151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</row>
    <row r="16" spans="1:31" ht="52.2" x14ac:dyDescent="0.3">
      <c r="A16" s="28" t="s">
        <v>0</v>
      </c>
      <c r="B16" s="28" t="s">
        <v>1</v>
      </c>
      <c r="C16" s="28" t="s">
        <v>2</v>
      </c>
      <c r="D16" s="28" t="s">
        <v>3</v>
      </c>
      <c r="E16" s="28" t="s">
        <v>109</v>
      </c>
      <c r="F16" s="4" t="s">
        <v>4</v>
      </c>
      <c r="G16" s="4" t="s">
        <v>5</v>
      </c>
      <c r="H16" s="4" t="s">
        <v>6</v>
      </c>
      <c r="I16" s="4" t="s">
        <v>7</v>
      </c>
      <c r="J16" s="4" t="s">
        <v>8</v>
      </c>
      <c r="K16" s="4" t="s">
        <v>9</v>
      </c>
      <c r="L16" s="4" t="s">
        <v>10</v>
      </c>
      <c r="M16" s="4" t="s">
        <v>11</v>
      </c>
      <c r="N16" s="4" t="s">
        <v>12</v>
      </c>
      <c r="O16" s="4" t="s">
        <v>13</v>
      </c>
      <c r="P16" s="4" t="s">
        <v>14</v>
      </c>
      <c r="Q16" s="4" t="s">
        <v>15</v>
      </c>
      <c r="R16" s="4" t="s">
        <v>16</v>
      </c>
      <c r="S16" s="4" t="s">
        <v>17</v>
      </c>
      <c r="T16" s="4" t="s">
        <v>18</v>
      </c>
      <c r="U16" s="4" t="s">
        <v>19</v>
      </c>
      <c r="V16" s="4" t="s">
        <v>20</v>
      </c>
      <c r="W16" s="83" t="s">
        <v>21</v>
      </c>
      <c r="X16" s="4" t="s">
        <v>22</v>
      </c>
      <c r="Y16" s="4" t="s">
        <v>133</v>
      </c>
      <c r="Z16" s="4" t="s">
        <v>148</v>
      </c>
      <c r="AA16" s="4" t="s">
        <v>162</v>
      </c>
      <c r="AB16" s="4" t="s">
        <v>183</v>
      </c>
      <c r="AC16" s="4" t="s">
        <v>202</v>
      </c>
      <c r="AD16" s="4" t="s">
        <v>217</v>
      </c>
    </row>
    <row r="17" spans="1:30" s="13" customFormat="1" x14ac:dyDescent="0.3">
      <c r="A17" s="3" t="s">
        <v>185</v>
      </c>
      <c r="B17" s="3" t="s">
        <v>186</v>
      </c>
      <c r="C17" s="49">
        <f>SUM(F17:AD17)</f>
        <v>0</v>
      </c>
      <c r="D17" s="3" t="s">
        <v>198</v>
      </c>
      <c r="E17" s="3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>
        <v>0</v>
      </c>
      <c r="AC17" s="49">
        <v>0</v>
      </c>
      <c r="AD17" s="57"/>
    </row>
    <row r="18" spans="1:30" s="13" customFormat="1" x14ac:dyDescent="0.3">
      <c r="A18" s="5" t="s">
        <v>196</v>
      </c>
      <c r="B18" s="5" t="s">
        <v>197</v>
      </c>
      <c r="C18" s="44">
        <f>SUM(F18:AD18)</f>
        <v>0</v>
      </c>
      <c r="D18" s="5" t="s">
        <v>198</v>
      </c>
      <c r="E18" s="5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>
        <v>0</v>
      </c>
      <c r="AC18" s="44">
        <v>0</v>
      </c>
      <c r="AD18" s="1"/>
    </row>
    <row r="19" spans="1:30" s="13" customFormat="1" x14ac:dyDescent="0.3"/>
    <row r="20" spans="1:30" s="13" customFormat="1" ht="15.6" x14ac:dyDescent="0.3">
      <c r="A20" s="103" t="s">
        <v>255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</row>
    <row r="21" spans="1:30" s="13" customFormat="1" ht="52.2" x14ac:dyDescent="0.3">
      <c r="A21" s="28" t="s">
        <v>0</v>
      </c>
      <c r="B21" s="28" t="s">
        <v>1</v>
      </c>
      <c r="C21" s="28" t="s">
        <v>2</v>
      </c>
      <c r="D21" s="28" t="s">
        <v>3</v>
      </c>
      <c r="E21" s="28" t="s">
        <v>109</v>
      </c>
      <c r="F21" s="4" t="s">
        <v>4</v>
      </c>
      <c r="G21" s="4" t="s">
        <v>5</v>
      </c>
      <c r="H21" s="4" t="s">
        <v>6</v>
      </c>
      <c r="I21" s="4" t="s">
        <v>7</v>
      </c>
      <c r="J21" s="4" t="s">
        <v>8</v>
      </c>
      <c r="K21" s="4" t="s">
        <v>9</v>
      </c>
      <c r="L21" s="4" t="s">
        <v>10</v>
      </c>
      <c r="M21" s="4" t="s">
        <v>11</v>
      </c>
      <c r="N21" s="4" t="s">
        <v>12</v>
      </c>
      <c r="O21" s="4" t="s">
        <v>13</v>
      </c>
      <c r="P21" s="4" t="s">
        <v>14</v>
      </c>
      <c r="Q21" s="4" t="s">
        <v>15</v>
      </c>
      <c r="R21" s="4" t="s">
        <v>16</v>
      </c>
      <c r="S21" s="4" t="s">
        <v>17</v>
      </c>
      <c r="T21" s="4" t="s">
        <v>18</v>
      </c>
      <c r="U21" s="4" t="s">
        <v>19</v>
      </c>
      <c r="V21" s="4" t="s">
        <v>20</v>
      </c>
      <c r="W21" s="83" t="s">
        <v>21</v>
      </c>
      <c r="X21" s="4" t="s">
        <v>22</v>
      </c>
      <c r="Y21" s="4" t="s">
        <v>133</v>
      </c>
      <c r="Z21" s="4" t="s">
        <v>148</v>
      </c>
      <c r="AA21" s="41" t="s">
        <v>162</v>
      </c>
      <c r="AB21" s="4" t="s">
        <v>183</v>
      </c>
      <c r="AC21" s="4" t="s">
        <v>202</v>
      </c>
      <c r="AD21" s="4" t="s">
        <v>217</v>
      </c>
    </row>
    <row r="22" spans="1:30" s="13" customFormat="1" x14ac:dyDescent="0.3">
      <c r="A22" s="3" t="s">
        <v>65</v>
      </c>
      <c r="B22" s="3" t="s">
        <v>66</v>
      </c>
      <c r="C22" s="49">
        <f>SUM(F21:AD22)</f>
        <v>0</v>
      </c>
      <c r="D22" s="3" t="s">
        <v>157</v>
      </c>
      <c r="E22" s="3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>
        <v>0</v>
      </c>
      <c r="AA22" s="49">
        <v>0</v>
      </c>
      <c r="AB22" s="49"/>
      <c r="AC22" s="49"/>
      <c r="AD22" s="57"/>
    </row>
    <row r="23" spans="1:30" s="13" customFormat="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30" s="13" customFormat="1" ht="15.6" x14ac:dyDescent="0.3">
      <c r="A24" s="103" t="s">
        <v>264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</row>
    <row r="25" spans="1:30" s="13" customFormat="1" ht="52.2" x14ac:dyDescent="0.3">
      <c r="A25" s="28" t="s">
        <v>0</v>
      </c>
      <c r="B25" s="28" t="s">
        <v>1</v>
      </c>
      <c r="C25" s="28" t="s">
        <v>2</v>
      </c>
      <c r="D25" s="28" t="s">
        <v>3</v>
      </c>
      <c r="E25" s="28" t="s">
        <v>109</v>
      </c>
      <c r="F25" s="4" t="s">
        <v>4</v>
      </c>
      <c r="G25" s="4" t="s">
        <v>5</v>
      </c>
      <c r="H25" s="4" t="s">
        <v>6</v>
      </c>
      <c r="I25" s="4" t="s">
        <v>7</v>
      </c>
      <c r="J25" s="4" t="s">
        <v>8</v>
      </c>
      <c r="K25" s="4" t="s">
        <v>9</v>
      </c>
      <c r="L25" s="4" t="s">
        <v>10</v>
      </c>
      <c r="M25" s="4" t="s">
        <v>11</v>
      </c>
      <c r="N25" s="4" t="s">
        <v>12</v>
      </c>
      <c r="O25" s="4" t="s">
        <v>13</v>
      </c>
      <c r="P25" s="4" t="s">
        <v>14</v>
      </c>
      <c r="Q25" s="4" t="s">
        <v>15</v>
      </c>
      <c r="R25" s="4" t="s">
        <v>16</v>
      </c>
      <c r="S25" s="4" t="s">
        <v>17</v>
      </c>
      <c r="T25" s="4" t="s">
        <v>18</v>
      </c>
      <c r="U25" s="4" t="s">
        <v>19</v>
      </c>
      <c r="V25" s="4" t="s">
        <v>20</v>
      </c>
      <c r="W25" s="83" t="s">
        <v>21</v>
      </c>
      <c r="X25" s="4" t="s">
        <v>22</v>
      </c>
      <c r="Y25" s="4" t="s">
        <v>133</v>
      </c>
      <c r="Z25" s="4" t="s">
        <v>148</v>
      </c>
      <c r="AA25" s="41" t="s">
        <v>162</v>
      </c>
      <c r="AB25" s="4" t="s">
        <v>183</v>
      </c>
      <c r="AC25" s="4" t="s">
        <v>202</v>
      </c>
      <c r="AD25" s="4" t="s">
        <v>217</v>
      </c>
    </row>
    <row r="26" spans="1:30" s="13" customFormat="1" x14ac:dyDescent="0.3">
      <c r="A26" s="3" t="s">
        <v>257</v>
      </c>
      <c r="B26" s="3" t="s">
        <v>76</v>
      </c>
      <c r="C26" s="49"/>
      <c r="D26" s="3" t="s">
        <v>206</v>
      </c>
      <c r="E26" s="3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84">
        <v>0</v>
      </c>
      <c r="AD26" s="57">
        <v>0</v>
      </c>
    </row>
    <row r="27" spans="1:30" x14ac:dyDescent="0.3">
      <c r="A27" s="31" t="s">
        <v>266</v>
      </c>
      <c r="B27" s="31"/>
      <c r="C27" s="31"/>
      <c r="D27" s="31"/>
      <c r="E27" s="31"/>
      <c r="F27" s="31"/>
      <c r="G27" s="31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13"/>
      <c r="AC27" s="13"/>
      <c r="AD27" s="13"/>
    </row>
    <row r="28" spans="1:30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13"/>
      <c r="AC28" s="13"/>
      <c r="AD28" s="13"/>
    </row>
    <row r="29" spans="1:30" x14ac:dyDescent="0.3">
      <c r="A29" s="6" t="s">
        <v>259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30" x14ac:dyDescent="0.3">
      <c r="A30" s="7" t="s">
        <v>50</v>
      </c>
      <c r="B30" s="7" t="s">
        <v>260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30" x14ac:dyDescent="0.3">
      <c r="A31" s="7" t="s">
        <v>98</v>
      </c>
      <c r="B31" s="7" t="s">
        <v>261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30" x14ac:dyDescent="0.3">
      <c r="A32" s="7" t="s">
        <v>52</v>
      </c>
      <c r="B32" s="7" t="s">
        <v>99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x14ac:dyDescent="0.3">
      <c r="A33" s="7" t="s">
        <v>53</v>
      </c>
      <c r="B33" s="7" t="s">
        <v>150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x14ac:dyDescent="0.3">
      <c r="A34" s="7" t="s">
        <v>149</v>
      </c>
      <c r="B34" s="7" t="s">
        <v>261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x14ac:dyDescent="0.3">
      <c r="A35" s="7" t="s">
        <v>262</v>
      </c>
      <c r="B35" s="7" t="s">
        <v>263</v>
      </c>
    </row>
    <row r="36" spans="1:27" x14ac:dyDescent="0.3">
      <c r="A36" s="2" t="s">
        <v>39</v>
      </c>
    </row>
    <row r="38" spans="1:27" x14ac:dyDescent="0.3">
      <c r="A38" t="s">
        <v>258</v>
      </c>
    </row>
  </sheetData>
  <mergeCells count="7">
    <mergeCell ref="A24:AC24"/>
    <mergeCell ref="A20:AC20"/>
    <mergeCell ref="N1:AD1"/>
    <mergeCell ref="A2:AC2"/>
    <mergeCell ref="A8:AC8"/>
    <mergeCell ref="A12:AC12"/>
    <mergeCell ref="A15:AC15"/>
  </mergeCells>
  <pageMargins left="0.2" right="0.2" top="0.5" bottom="0.25" header="0.3" footer="0.3"/>
  <pageSetup scale="86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"/>
  <sheetViews>
    <sheetView workbookViewId="0">
      <selection activeCell="K5" sqref="K5"/>
    </sheetView>
  </sheetViews>
  <sheetFormatPr defaultRowHeight="14.4" x14ac:dyDescent="0.3"/>
  <cols>
    <col min="6" max="6" width="6.6640625" customWidth="1"/>
    <col min="7" max="7" width="5.5546875" customWidth="1"/>
    <col min="8" max="8" width="4.6640625" customWidth="1"/>
    <col min="9" max="9" width="5.5546875" customWidth="1"/>
    <col min="10" max="12" width="6.6640625" customWidth="1"/>
    <col min="13" max="13" width="4.44140625" customWidth="1"/>
  </cols>
  <sheetData>
    <row r="1" spans="1:12" ht="21" x14ac:dyDescent="0.4">
      <c r="A1" s="106" t="s">
        <v>267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ht="66.75" customHeight="1" x14ac:dyDescent="0.3">
      <c r="A2" s="28" t="s">
        <v>0</v>
      </c>
      <c r="B2" s="28" t="s">
        <v>1</v>
      </c>
      <c r="C2" s="28" t="s">
        <v>2</v>
      </c>
      <c r="D2" s="28" t="s">
        <v>3</v>
      </c>
      <c r="E2" s="28" t="s">
        <v>108</v>
      </c>
      <c r="F2" s="4" t="s">
        <v>22</v>
      </c>
      <c r="G2" s="4" t="s">
        <v>133</v>
      </c>
      <c r="H2" s="4" t="s">
        <v>148</v>
      </c>
      <c r="I2" s="4" t="s">
        <v>162</v>
      </c>
      <c r="J2" s="4" t="s">
        <v>183</v>
      </c>
      <c r="K2" s="4" t="s">
        <v>202</v>
      </c>
      <c r="L2" s="4" t="s">
        <v>217</v>
      </c>
    </row>
    <row r="3" spans="1:12" x14ac:dyDescent="0.3">
      <c r="A3" s="5" t="s">
        <v>193</v>
      </c>
      <c r="B3" s="5" t="s">
        <v>194</v>
      </c>
      <c r="C3" s="5">
        <v>8</v>
      </c>
      <c r="D3" s="5" t="s">
        <v>199</v>
      </c>
      <c r="E3" s="5"/>
      <c r="F3" s="5"/>
      <c r="G3" s="5"/>
      <c r="H3" s="5"/>
      <c r="I3" s="5">
        <v>5</v>
      </c>
      <c r="J3" s="44">
        <v>1</v>
      </c>
      <c r="K3" s="44">
        <v>1</v>
      </c>
      <c r="L3" s="44">
        <v>1</v>
      </c>
    </row>
    <row r="4" spans="1:12" x14ac:dyDescent="0.3">
      <c r="A4" s="3" t="s">
        <v>220</v>
      </c>
      <c r="B4" s="3" t="s">
        <v>221</v>
      </c>
      <c r="C4" s="3">
        <v>5</v>
      </c>
      <c r="D4" s="3" t="s">
        <v>222</v>
      </c>
      <c r="E4" s="3"/>
      <c r="F4" s="3"/>
      <c r="G4" s="3"/>
      <c r="H4" s="3"/>
      <c r="I4" s="3"/>
      <c r="J4" s="3"/>
      <c r="K4" s="3"/>
      <c r="L4" s="66">
        <v>5</v>
      </c>
    </row>
    <row r="5" spans="1:12" x14ac:dyDescent="0.3">
      <c r="A5" s="5" t="s">
        <v>180</v>
      </c>
      <c r="B5" s="5" t="s">
        <v>181</v>
      </c>
      <c r="C5" s="5">
        <v>3</v>
      </c>
      <c r="D5" s="5" t="s">
        <v>182</v>
      </c>
      <c r="E5" s="5"/>
      <c r="F5" s="44"/>
      <c r="G5" s="44">
        <v>0</v>
      </c>
      <c r="H5" s="44">
        <v>0</v>
      </c>
      <c r="I5" s="44">
        <v>0</v>
      </c>
      <c r="J5" s="44">
        <v>1</v>
      </c>
      <c r="K5" s="44">
        <v>1</v>
      </c>
      <c r="L5" s="44">
        <v>1</v>
      </c>
    </row>
  </sheetData>
  <mergeCells count="1">
    <mergeCell ref="A1:L1"/>
  </mergeCells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31"/>
  <sheetViews>
    <sheetView topLeftCell="A13" workbookViewId="0">
      <selection activeCell="A29" sqref="A29"/>
    </sheetView>
  </sheetViews>
  <sheetFormatPr defaultRowHeight="14.4" x14ac:dyDescent="0.3"/>
  <cols>
    <col min="2" max="2" width="6.5546875" customWidth="1"/>
    <col min="3" max="3" width="7.5546875" customWidth="1"/>
    <col min="6" max="24" width="3.44140625" bestFit="1" customWidth="1"/>
    <col min="25" max="25" width="3.44140625" customWidth="1"/>
    <col min="26" max="27" width="3.44140625" bestFit="1" customWidth="1"/>
    <col min="28" max="30" width="3.33203125" customWidth="1"/>
  </cols>
  <sheetData>
    <row r="1" spans="1:30" ht="21" x14ac:dyDescent="0.4">
      <c r="A1" s="107" t="s">
        <v>225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</row>
    <row r="2" spans="1:30" ht="23.4" customHeight="1" x14ac:dyDescent="0.3">
      <c r="A2" s="109" t="s">
        <v>121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42"/>
    </row>
    <row r="3" spans="1:30" ht="63.6" customHeight="1" x14ac:dyDescent="0.3">
      <c r="A3" s="24" t="s">
        <v>0</v>
      </c>
      <c r="B3" s="24" t="s">
        <v>1</v>
      </c>
      <c r="C3" s="24" t="s">
        <v>2</v>
      </c>
      <c r="D3" s="24" t="s">
        <v>3</v>
      </c>
      <c r="E3" s="24" t="s">
        <v>108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2" t="s">
        <v>11</v>
      </c>
      <c r="N3" s="22" t="s">
        <v>12</v>
      </c>
      <c r="O3" s="22" t="s">
        <v>13</v>
      </c>
      <c r="P3" s="22" t="s">
        <v>14</v>
      </c>
      <c r="Q3" s="22" t="s">
        <v>15</v>
      </c>
      <c r="R3" s="22" t="s">
        <v>16</v>
      </c>
      <c r="S3" s="22" t="s">
        <v>17</v>
      </c>
      <c r="T3" s="22" t="s">
        <v>18</v>
      </c>
      <c r="U3" s="22" t="s">
        <v>19</v>
      </c>
      <c r="V3" s="22" t="s">
        <v>20</v>
      </c>
      <c r="W3" s="22" t="s">
        <v>21</v>
      </c>
      <c r="X3" s="22" t="s">
        <v>22</v>
      </c>
      <c r="Y3" s="22" t="s">
        <v>133</v>
      </c>
      <c r="Z3" s="22" t="s">
        <v>148</v>
      </c>
      <c r="AA3" s="22" t="s">
        <v>162</v>
      </c>
      <c r="AB3" s="22" t="s">
        <v>183</v>
      </c>
      <c r="AC3" s="22" t="s">
        <v>202</v>
      </c>
      <c r="AD3" s="22" t="s">
        <v>217</v>
      </c>
    </row>
    <row r="4" spans="1:30" ht="13.95" customHeight="1" x14ac:dyDescent="0.3">
      <c r="A4" s="18" t="s">
        <v>42</v>
      </c>
      <c r="B4" s="18" t="s">
        <v>43</v>
      </c>
      <c r="C4" s="44">
        <f t="shared" ref="C4:C9" si="0">SUM(F4:AD4)</f>
        <v>10</v>
      </c>
      <c r="D4" s="18" t="s">
        <v>44</v>
      </c>
      <c r="E4" s="18" t="s">
        <v>83</v>
      </c>
      <c r="F4" s="48"/>
      <c r="G4" s="48"/>
      <c r="H4" s="48"/>
      <c r="I4" s="48"/>
      <c r="J4" s="48"/>
      <c r="K4" s="48"/>
      <c r="L4" s="48"/>
      <c r="M4" s="48"/>
      <c r="N4" s="48"/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1</v>
      </c>
      <c r="V4" s="48">
        <v>1</v>
      </c>
      <c r="W4" s="48">
        <v>1</v>
      </c>
      <c r="X4" s="48">
        <v>1</v>
      </c>
      <c r="Y4" s="48">
        <v>1</v>
      </c>
      <c r="Z4" s="48">
        <v>1</v>
      </c>
      <c r="AA4" s="48">
        <v>1</v>
      </c>
      <c r="AB4" s="48">
        <v>1</v>
      </c>
      <c r="AC4" s="48">
        <v>1</v>
      </c>
      <c r="AD4" s="1">
        <v>1</v>
      </c>
    </row>
    <row r="5" spans="1:30" ht="13.95" customHeight="1" x14ac:dyDescent="0.3">
      <c r="A5" s="3" t="s">
        <v>174</v>
      </c>
      <c r="B5" s="3" t="s">
        <v>85</v>
      </c>
      <c r="C5" s="56">
        <f t="shared" si="0"/>
        <v>0</v>
      </c>
      <c r="D5" s="3" t="s">
        <v>177</v>
      </c>
      <c r="E5" s="3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>
        <v>0</v>
      </c>
      <c r="AB5" s="49"/>
      <c r="AC5" s="49"/>
      <c r="AD5" s="57"/>
    </row>
    <row r="6" spans="1:30" x14ac:dyDescent="0.3">
      <c r="A6" s="18" t="s">
        <v>175</v>
      </c>
      <c r="B6" s="18" t="s">
        <v>176</v>
      </c>
      <c r="C6" s="44">
        <f t="shared" si="0"/>
        <v>0</v>
      </c>
      <c r="D6" s="18" t="s">
        <v>177</v>
      </c>
      <c r="E6" s="1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>
        <v>0</v>
      </c>
      <c r="AB6" s="48"/>
      <c r="AC6" s="48"/>
      <c r="AD6" s="1"/>
    </row>
    <row r="7" spans="1:30" x14ac:dyDescent="0.3">
      <c r="A7" s="3" t="s">
        <v>187</v>
      </c>
      <c r="B7" s="3" t="s">
        <v>188</v>
      </c>
      <c r="C7" s="56">
        <f t="shared" si="0"/>
        <v>0</v>
      </c>
      <c r="D7" s="3" t="s">
        <v>200</v>
      </c>
      <c r="E7" s="3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>
        <v>0</v>
      </c>
      <c r="AC7" s="49">
        <v>0</v>
      </c>
      <c r="AD7" s="57"/>
    </row>
    <row r="8" spans="1:30" x14ac:dyDescent="0.3">
      <c r="A8" s="18" t="s">
        <v>238</v>
      </c>
      <c r="B8" s="18" t="s">
        <v>239</v>
      </c>
      <c r="C8" s="48">
        <f t="shared" si="0"/>
        <v>0</v>
      </c>
      <c r="D8" s="18" t="s">
        <v>237</v>
      </c>
      <c r="E8" s="1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18">
        <v>0</v>
      </c>
    </row>
    <row r="9" spans="1:30" x14ac:dyDescent="0.3">
      <c r="A9" s="3" t="s">
        <v>240</v>
      </c>
      <c r="B9" s="3" t="s">
        <v>241</v>
      </c>
      <c r="C9" s="56">
        <f t="shared" si="0"/>
        <v>0</v>
      </c>
      <c r="D9" s="3" t="s">
        <v>237</v>
      </c>
      <c r="E9" s="3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57">
        <v>0</v>
      </c>
    </row>
    <row r="10" spans="1:30" ht="15.6" x14ac:dyDescent="0.3">
      <c r="A10" s="109" t="s">
        <v>122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42"/>
    </row>
    <row r="11" spans="1:30" ht="57.6" x14ac:dyDescent="0.3">
      <c r="A11" s="24" t="s">
        <v>0</v>
      </c>
      <c r="B11" s="24" t="s">
        <v>1</v>
      </c>
      <c r="C11" s="24" t="s">
        <v>2</v>
      </c>
      <c r="D11" s="24" t="s">
        <v>3</v>
      </c>
      <c r="E11" s="24" t="s">
        <v>108</v>
      </c>
      <c r="F11" s="22" t="s">
        <v>4</v>
      </c>
      <c r="G11" s="22" t="s">
        <v>5</v>
      </c>
      <c r="H11" s="22" t="s">
        <v>6</v>
      </c>
      <c r="I11" s="22" t="s">
        <v>7</v>
      </c>
      <c r="J11" s="22" t="s">
        <v>8</v>
      </c>
      <c r="K11" s="22" t="s">
        <v>9</v>
      </c>
      <c r="L11" s="22" t="s">
        <v>10</v>
      </c>
      <c r="M11" s="22" t="s">
        <v>11</v>
      </c>
      <c r="N11" s="22" t="s">
        <v>12</v>
      </c>
      <c r="O11" s="22" t="s">
        <v>13</v>
      </c>
      <c r="P11" s="22" t="s">
        <v>14</v>
      </c>
      <c r="Q11" s="22" t="s">
        <v>15</v>
      </c>
      <c r="R11" s="22" t="s">
        <v>16</v>
      </c>
      <c r="S11" s="22" t="s">
        <v>17</v>
      </c>
      <c r="T11" s="22" t="s">
        <v>18</v>
      </c>
      <c r="U11" s="22" t="s">
        <v>19</v>
      </c>
      <c r="V11" s="22" t="s">
        <v>20</v>
      </c>
      <c r="W11" s="22" t="s">
        <v>21</v>
      </c>
      <c r="X11" s="22" t="s">
        <v>22</v>
      </c>
      <c r="Y11" s="22" t="s">
        <v>133</v>
      </c>
      <c r="Z11" s="22" t="s">
        <v>148</v>
      </c>
      <c r="AA11" s="22" t="s">
        <v>162</v>
      </c>
      <c r="AB11" s="22" t="s">
        <v>183</v>
      </c>
      <c r="AC11" s="22" t="s">
        <v>202</v>
      </c>
      <c r="AD11" s="22" t="s">
        <v>217</v>
      </c>
    </row>
    <row r="12" spans="1:30" s="6" customFormat="1" x14ac:dyDescent="0.3">
      <c r="A12" s="1"/>
      <c r="B12" s="1"/>
      <c r="C12" s="4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8"/>
      <c r="AC12" s="73"/>
      <c r="AD12" s="1"/>
    </row>
    <row r="13" spans="1:30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D13" s="1"/>
    </row>
    <row r="14" spans="1:30" ht="15.6" x14ac:dyDescent="0.3">
      <c r="A14" s="109" t="s">
        <v>123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42"/>
    </row>
    <row r="15" spans="1:30" ht="57.6" x14ac:dyDescent="0.3">
      <c r="A15" s="24" t="s">
        <v>0</v>
      </c>
      <c r="B15" s="24" t="s">
        <v>1</v>
      </c>
      <c r="C15" s="24" t="s">
        <v>2</v>
      </c>
      <c r="D15" s="24" t="s">
        <v>3</v>
      </c>
      <c r="E15" s="24" t="s">
        <v>108</v>
      </c>
      <c r="F15" s="22" t="s">
        <v>4</v>
      </c>
      <c r="G15" s="22" t="s">
        <v>5</v>
      </c>
      <c r="H15" s="22" t="s">
        <v>6</v>
      </c>
      <c r="I15" s="22" t="s">
        <v>7</v>
      </c>
      <c r="J15" s="22" t="s">
        <v>8</v>
      </c>
      <c r="K15" s="22" t="s">
        <v>9</v>
      </c>
      <c r="L15" s="22" t="s">
        <v>10</v>
      </c>
      <c r="M15" s="22" t="s">
        <v>11</v>
      </c>
      <c r="N15" s="22" t="s">
        <v>12</v>
      </c>
      <c r="O15" s="22" t="s">
        <v>13</v>
      </c>
      <c r="P15" s="22" t="s">
        <v>14</v>
      </c>
      <c r="Q15" s="22" t="s">
        <v>15</v>
      </c>
      <c r="R15" s="22" t="s">
        <v>16</v>
      </c>
      <c r="S15" s="22" t="s">
        <v>17</v>
      </c>
      <c r="T15" s="22" t="s">
        <v>18</v>
      </c>
      <c r="U15" s="22" t="s">
        <v>19</v>
      </c>
      <c r="V15" s="22" t="s">
        <v>20</v>
      </c>
      <c r="W15" s="22" t="s">
        <v>21</v>
      </c>
      <c r="X15" s="22" t="s">
        <v>22</v>
      </c>
      <c r="Y15" s="22" t="s">
        <v>133</v>
      </c>
      <c r="Z15" s="22" t="s">
        <v>148</v>
      </c>
      <c r="AA15" s="22" t="s">
        <v>162</v>
      </c>
      <c r="AB15" s="22" t="s">
        <v>183</v>
      </c>
      <c r="AC15" s="22" t="s">
        <v>202</v>
      </c>
      <c r="AD15" s="22" t="s">
        <v>217</v>
      </c>
    </row>
    <row r="16" spans="1:30" x14ac:dyDescent="0.3">
      <c r="A16" s="19" t="s">
        <v>45</v>
      </c>
      <c r="B16" s="19" t="s">
        <v>46</v>
      </c>
      <c r="C16" s="44">
        <f>SUM(F16:AD16)</f>
        <v>0</v>
      </c>
      <c r="D16" s="19" t="s">
        <v>87</v>
      </c>
      <c r="E16" s="19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>
        <v>0</v>
      </c>
      <c r="X16" s="45"/>
      <c r="Y16" s="45"/>
      <c r="Z16" s="45"/>
      <c r="AA16" s="45"/>
      <c r="AB16" s="45"/>
      <c r="AC16" s="45"/>
      <c r="AD16" s="1"/>
    </row>
    <row r="17" spans="1:30" x14ac:dyDescent="0.3"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30" ht="15.6" x14ac:dyDescent="0.3">
      <c r="A18" s="109" t="s">
        <v>124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42"/>
    </row>
    <row r="19" spans="1:30" s="9" customFormat="1" ht="57.6" x14ac:dyDescent="0.3">
      <c r="A19" s="24" t="s">
        <v>0</v>
      </c>
      <c r="B19" s="24" t="s">
        <v>1</v>
      </c>
      <c r="C19" s="24" t="s">
        <v>2</v>
      </c>
      <c r="D19" s="24" t="s">
        <v>3</v>
      </c>
      <c r="E19" s="24" t="s">
        <v>108</v>
      </c>
      <c r="F19" s="22" t="s">
        <v>4</v>
      </c>
      <c r="G19" s="22" t="s">
        <v>5</v>
      </c>
      <c r="H19" s="22" t="s">
        <v>6</v>
      </c>
      <c r="I19" s="22" t="s">
        <v>7</v>
      </c>
      <c r="J19" s="22" t="s">
        <v>8</v>
      </c>
      <c r="K19" s="22" t="s">
        <v>9</v>
      </c>
      <c r="L19" s="22" t="s">
        <v>10</v>
      </c>
      <c r="M19" s="22" t="s">
        <v>11</v>
      </c>
      <c r="N19" s="22" t="s">
        <v>12</v>
      </c>
      <c r="O19" s="22" t="s">
        <v>13</v>
      </c>
      <c r="P19" s="22" t="s">
        <v>14</v>
      </c>
      <c r="Q19" s="22" t="s">
        <v>15</v>
      </c>
      <c r="R19" s="22" t="s">
        <v>16</v>
      </c>
      <c r="S19" s="22" t="s">
        <v>17</v>
      </c>
      <c r="T19" s="22" t="s">
        <v>18</v>
      </c>
      <c r="U19" s="22" t="s">
        <v>19</v>
      </c>
      <c r="V19" s="22" t="s">
        <v>20</v>
      </c>
      <c r="W19" s="22" t="s">
        <v>21</v>
      </c>
      <c r="X19" s="22" t="s">
        <v>22</v>
      </c>
      <c r="Y19" s="22" t="s">
        <v>133</v>
      </c>
      <c r="Z19" s="22" t="s">
        <v>148</v>
      </c>
      <c r="AA19" s="22" t="s">
        <v>162</v>
      </c>
      <c r="AB19" s="22" t="s">
        <v>183</v>
      </c>
      <c r="AC19" s="22" t="s">
        <v>202</v>
      </c>
      <c r="AD19" s="22" t="s">
        <v>217</v>
      </c>
    </row>
    <row r="20" spans="1:30" x14ac:dyDescent="0.3">
      <c r="A20" s="35" t="s">
        <v>166</v>
      </c>
      <c r="B20" s="35" t="s">
        <v>167</v>
      </c>
      <c r="C20" s="44">
        <f>SUM(F20:AD20)</f>
        <v>0</v>
      </c>
      <c r="D20" s="35" t="s">
        <v>168</v>
      </c>
      <c r="E20" s="35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51">
        <v>0</v>
      </c>
      <c r="AB20" s="45"/>
      <c r="AC20" s="45">
        <v>0</v>
      </c>
      <c r="AD20" s="1"/>
    </row>
    <row r="21" spans="1:30" x14ac:dyDescent="0.3">
      <c r="A21" s="5" t="s">
        <v>45</v>
      </c>
      <c r="B21" s="5" t="s">
        <v>46</v>
      </c>
      <c r="C21" s="44">
        <f>SUM(F21:AD21)</f>
        <v>0</v>
      </c>
      <c r="D21" s="5" t="s">
        <v>91</v>
      </c>
      <c r="E21" s="5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>
        <v>0</v>
      </c>
      <c r="X21" s="44"/>
      <c r="Y21" s="44">
        <v>0</v>
      </c>
      <c r="Z21" s="44"/>
      <c r="AA21" s="44"/>
      <c r="AB21" s="45"/>
      <c r="AC21" s="45"/>
      <c r="AD21" s="1"/>
    </row>
    <row r="23" spans="1:30" x14ac:dyDescent="0.3">
      <c r="A23" s="8" t="s">
        <v>104</v>
      </c>
      <c r="B23" s="6"/>
      <c r="C23" s="6"/>
      <c r="D23" s="6"/>
      <c r="E23" s="6"/>
      <c r="F23" s="6"/>
      <c r="G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30" x14ac:dyDescent="0.3">
      <c r="A24" t="s">
        <v>88</v>
      </c>
      <c r="B24" s="6"/>
      <c r="C24" s="6"/>
      <c r="D24" s="6"/>
      <c r="E24" s="6"/>
      <c r="F24" s="6"/>
      <c r="G24" s="6"/>
    </row>
    <row r="25" spans="1:30" x14ac:dyDescent="0.3">
      <c r="A25" t="s">
        <v>89</v>
      </c>
      <c r="B25" s="6"/>
      <c r="C25" s="6"/>
      <c r="D25" s="6"/>
      <c r="E25" s="6"/>
      <c r="F25" s="6"/>
      <c r="G25" s="6"/>
    </row>
    <row r="26" spans="1:30" x14ac:dyDescent="0.3">
      <c r="A26" t="s">
        <v>52</v>
      </c>
      <c r="B26" s="6" t="s">
        <v>134</v>
      </c>
      <c r="C26" s="6"/>
      <c r="D26" s="6"/>
      <c r="E26" s="6"/>
      <c r="F26" s="6"/>
      <c r="G26" s="6"/>
      <c r="H26" s="6"/>
      <c r="I26" s="6"/>
      <c r="J26" s="6"/>
      <c r="K26" s="6"/>
    </row>
    <row r="27" spans="1:30" x14ac:dyDescent="0.3">
      <c r="A27" t="s">
        <v>90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30" x14ac:dyDescent="0.3">
      <c r="H28" s="6"/>
      <c r="I28" s="6"/>
      <c r="J28" s="6"/>
      <c r="K28" s="6"/>
    </row>
    <row r="29" spans="1:30" x14ac:dyDescent="0.3">
      <c r="A29" s="2" t="s">
        <v>117</v>
      </c>
    </row>
    <row r="30" spans="1:30" x14ac:dyDescent="0.3">
      <c r="H30" s="6"/>
      <c r="I30" s="6"/>
      <c r="J30" s="6"/>
      <c r="K30" s="6"/>
    </row>
    <row r="31" spans="1:30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</sheetData>
  <mergeCells count="5">
    <mergeCell ref="A1:AB1"/>
    <mergeCell ref="A2:AB2"/>
    <mergeCell ref="A10:AB10"/>
    <mergeCell ref="A14:AB14"/>
    <mergeCell ref="A18:AB18"/>
  </mergeCells>
  <pageMargins left="0.2" right="0.2" top="0.75" bottom="0.5" header="0.3" footer="0.3"/>
  <pageSetup scale="8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5"/>
  <sheetViews>
    <sheetView workbookViewId="0">
      <selection activeCell="I15" sqref="I15"/>
    </sheetView>
  </sheetViews>
  <sheetFormatPr defaultRowHeight="14.4" x14ac:dyDescent="0.3"/>
  <cols>
    <col min="7" max="7" width="4.33203125" customWidth="1"/>
    <col min="8" max="8" width="4.109375" customWidth="1"/>
    <col min="9" max="9" width="3.44140625" customWidth="1"/>
    <col min="10" max="10" width="3.33203125" customWidth="1"/>
    <col min="11" max="11" width="3.6640625" customWidth="1"/>
    <col min="12" max="13" width="3.88671875" customWidth="1"/>
    <col min="14" max="14" width="3.33203125" customWidth="1"/>
  </cols>
  <sheetData>
    <row r="1" spans="1:24" ht="23.4" customHeight="1" x14ac:dyDescent="0.4">
      <c r="A1" s="111" t="s">
        <v>271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</row>
    <row r="2" spans="1:24" ht="65.400000000000006" customHeight="1" x14ac:dyDescent="0.3">
      <c r="A2" s="28" t="s">
        <v>0</v>
      </c>
      <c r="B2" s="28" t="s">
        <v>1</v>
      </c>
      <c r="C2" s="28" t="s">
        <v>49</v>
      </c>
      <c r="D2" s="28" t="s">
        <v>2</v>
      </c>
      <c r="E2" s="28" t="s">
        <v>3</v>
      </c>
      <c r="F2" s="28" t="s">
        <v>108</v>
      </c>
      <c r="G2" s="4" t="s">
        <v>21</v>
      </c>
      <c r="H2" s="4" t="s">
        <v>22</v>
      </c>
      <c r="I2" s="4" t="s">
        <v>133</v>
      </c>
      <c r="J2" s="4" t="s">
        <v>148</v>
      </c>
      <c r="K2" s="4" t="s">
        <v>162</v>
      </c>
      <c r="L2" s="4" t="s">
        <v>183</v>
      </c>
      <c r="M2" s="4" t="s">
        <v>202</v>
      </c>
      <c r="N2" s="4" t="s">
        <v>217</v>
      </c>
    </row>
    <row r="3" spans="1:24" s="9" customFormat="1" x14ac:dyDescent="0.3">
      <c r="A3" s="33" t="s">
        <v>171</v>
      </c>
      <c r="B3" s="33" t="s">
        <v>172</v>
      </c>
      <c r="C3" s="33"/>
      <c r="D3" s="46">
        <f>SUM(F3:N3)</f>
        <v>0</v>
      </c>
      <c r="E3" s="33" t="s">
        <v>157</v>
      </c>
      <c r="F3" s="33"/>
      <c r="G3" s="37"/>
      <c r="H3" s="37"/>
      <c r="I3" s="37"/>
      <c r="J3" s="34">
        <v>0</v>
      </c>
      <c r="K3" s="34">
        <v>0</v>
      </c>
      <c r="L3" s="47">
        <v>0</v>
      </c>
      <c r="M3" s="47">
        <v>0</v>
      </c>
      <c r="N3" s="47"/>
      <c r="O3" s="9" t="s">
        <v>253</v>
      </c>
    </row>
    <row r="4" spans="1:24" s="9" customFormat="1" x14ac:dyDescent="0.3">
      <c r="A4" s="52" t="s">
        <v>204</v>
      </c>
      <c r="B4" s="52" t="s">
        <v>205</v>
      </c>
      <c r="C4" s="52"/>
      <c r="D4" s="79">
        <f>SUM(F4:N4)</f>
        <v>0</v>
      </c>
      <c r="E4" s="52" t="s">
        <v>206</v>
      </c>
      <c r="F4" s="52"/>
      <c r="G4" s="53"/>
      <c r="H4" s="53"/>
      <c r="I4" s="53"/>
      <c r="J4" s="54"/>
      <c r="K4" s="54"/>
      <c r="L4" s="55"/>
      <c r="M4" s="55">
        <v>0</v>
      </c>
      <c r="N4" s="91">
        <v>0</v>
      </c>
    </row>
    <row r="5" spans="1:24" x14ac:dyDescent="0.3">
      <c r="A5" s="5" t="s">
        <v>242</v>
      </c>
      <c r="B5" s="5" t="s">
        <v>173</v>
      </c>
      <c r="C5" s="5"/>
      <c r="D5" s="46">
        <f>SUM(F5:N5)</f>
        <v>6</v>
      </c>
      <c r="E5" s="5"/>
      <c r="F5" s="5"/>
      <c r="G5" s="5"/>
      <c r="H5" s="5"/>
      <c r="I5" s="44">
        <v>3</v>
      </c>
      <c r="J5" s="44">
        <v>1</v>
      </c>
      <c r="K5" s="44">
        <v>1</v>
      </c>
      <c r="L5" s="45">
        <v>1</v>
      </c>
      <c r="M5" s="45" t="s">
        <v>55</v>
      </c>
      <c r="N5" s="45"/>
      <c r="O5" s="38"/>
      <c r="P5" s="38"/>
      <c r="Q5" s="38"/>
      <c r="R5" s="38"/>
      <c r="S5" s="38"/>
      <c r="T5" s="38"/>
      <c r="U5" s="38"/>
      <c r="V5" s="38"/>
      <c r="W5" s="38"/>
      <c r="X5" s="38"/>
    </row>
  </sheetData>
  <mergeCells count="1">
    <mergeCell ref="A1:N1"/>
  </mergeCells>
  <pageMargins left="0.7" right="0.7" top="0.75" bottom="0.75" header="0.3" footer="0.3"/>
  <pageSetup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36"/>
  <sheetViews>
    <sheetView topLeftCell="A13" zoomScaleNormal="100" workbookViewId="0">
      <selection activeCell="A17" sqref="A17:XFD19"/>
    </sheetView>
  </sheetViews>
  <sheetFormatPr defaultRowHeight="14.4" x14ac:dyDescent="0.3"/>
  <cols>
    <col min="1" max="1" width="10.5546875" customWidth="1"/>
    <col min="2" max="2" width="9.33203125" customWidth="1"/>
    <col min="3" max="3" width="5.6640625" customWidth="1"/>
    <col min="4" max="4" width="9.88671875" customWidth="1"/>
    <col min="6" max="24" width="3.44140625" bestFit="1" customWidth="1"/>
    <col min="25" max="25" width="3.44140625" customWidth="1"/>
    <col min="26" max="27" width="3.44140625" bestFit="1" customWidth="1"/>
    <col min="28" max="29" width="3.44140625" customWidth="1"/>
    <col min="30" max="30" width="3.109375" customWidth="1"/>
  </cols>
  <sheetData>
    <row r="1" spans="1:30" ht="23.4" customHeight="1" x14ac:dyDescent="0.4">
      <c r="A1" s="113" t="s">
        <v>226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</row>
    <row r="2" spans="1:30" ht="23.4" customHeight="1" x14ac:dyDescent="0.3">
      <c r="A2" s="115" t="s">
        <v>277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30" ht="60.6" customHeight="1" x14ac:dyDescent="0.3">
      <c r="A3" s="24" t="s">
        <v>0</v>
      </c>
      <c r="B3" s="24" t="s">
        <v>1</v>
      </c>
      <c r="C3" s="24" t="s">
        <v>2</v>
      </c>
      <c r="D3" s="24" t="s">
        <v>3</v>
      </c>
      <c r="E3" s="24" t="s">
        <v>108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2" t="s">
        <v>11</v>
      </c>
      <c r="N3" s="22" t="s">
        <v>12</v>
      </c>
      <c r="O3" s="22" t="s">
        <v>13</v>
      </c>
      <c r="P3" s="22" t="s">
        <v>14</v>
      </c>
      <c r="Q3" s="22" t="s">
        <v>15</v>
      </c>
      <c r="R3" s="22" t="s">
        <v>16</v>
      </c>
      <c r="S3" s="22" t="s">
        <v>17</v>
      </c>
      <c r="T3" s="22" t="s">
        <v>18</v>
      </c>
      <c r="U3" s="22" t="s">
        <v>19</v>
      </c>
      <c r="V3" s="22" t="s">
        <v>20</v>
      </c>
      <c r="W3" s="22" t="s">
        <v>21</v>
      </c>
      <c r="X3" s="22" t="s">
        <v>22</v>
      </c>
      <c r="Y3" s="22" t="s">
        <v>133</v>
      </c>
      <c r="Z3" s="22" t="s">
        <v>148</v>
      </c>
      <c r="AA3" s="22" t="s">
        <v>162</v>
      </c>
      <c r="AB3" s="22" t="s">
        <v>183</v>
      </c>
      <c r="AC3" s="22" t="s">
        <v>202</v>
      </c>
      <c r="AD3" s="22" t="s">
        <v>217</v>
      </c>
    </row>
    <row r="4" spans="1:30" x14ac:dyDescent="0.3">
      <c r="A4" s="18" t="s">
        <v>207</v>
      </c>
      <c r="B4" s="18" t="s">
        <v>208</v>
      </c>
      <c r="C4" s="18">
        <f>SUM(F4:AC4)</f>
        <v>0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"/>
      <c r="AC4" s="1">
        <v>0</v>
      </c>
      <c r="AD4" s="1"/>
    </row>
    <row r="5" spans="1:30" x14ac:dyDescent="0.3">
      <c r="A5" s="18" t="s">
        <v>189</v>
      </c>
      <c r="B5" s="18" t="s">
        <v>76</v>
      </c>
      <c r="C5" s="18"/>
      <c r="D5" s="18" t="s">
        <v>273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"/>
      <c r="AC5" s="1"/>
      <c r="AD5" s="1">
        <v>0</v>
      </c>
    </row>
    <row r="6" spans="1:30" x14ac:dyDescent="0.3">
      <c r="A6" s="18" t="s">
        <v>111</v>
      </c>
      <c r="B6" s="18" t="s">
        <v>218</v>
      </c>
      <c r="C6" s="18"/>
      <c r="D6" s="18" t="s">
        <v>273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"/>
      <c r="AC6" s="1"/>
      <c r="AD6" s="1">
        <v>0</v>
      </c>
    </row>
    <row r="7" spans="1:30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30" ht="21" customHeight="1" x14ac:dyDescent="0.3">
      <c r="A8" s="115" t="s">
        <v>278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</row>
    <row r="9" spans="1:30" ht="81" customHeight="1" x14ac:dyDescent="0.3">
      <c r="A9" s="24" t="s">
        <v>0</v>
      </c>
      <c r="B9" s="24" t="s">
        <v>1</v>
      </c>
      <c r="C9" s="24" t="s">
        <v>2</v>
      </c>
      <c r="D9" s="24" t="s">
        <v>3</v>
      </c>
      <c r="E9" s="24" t="s">
        <v>108</v>
      </c>
      <c r="F9" s="22" t="s">
        <v>4</v>
      </c>
      <c r="G9" s="22" t="s">
        <v>5</v>
      </c>
      <c r="H9" s="22" t="s">
        <v>6</v>
      </c>
      <c r="I9" s="22" t="s">
        <v>7</v>
      </c>
      <c r="J9" s="22" t="s">
        <v>8</v>
      </c>
      <c r="K9" s="22" t="s">
        <v>9</v>
      </c>
      <c r="L9" s="22" t="s">
        <v>10</v>
      </c>
      <c r="M9" s="22" t="s">
        <v>11</v>
      </c>
      <c r="N9" s="22" t="s">
        <v>12</v>
      </c>
      <c r="O9" s="22" t="s">
        <v>13</v>
      </c>
      <c r="P9" s="22" t="s">
        <v>14</v>
      </c>
      <c r="Q9" s="22" t="s">
        <v>15</v>
      </c>
      <c r="R9" s="22" t="s">
        <v>16</v>
      </c>
      <c r="S9" s="22" t="s">
        <v>17</v>
      </c>
      <c r="T9" s="22" t="s">
        <v>18</v>
      </c>
      <c r="U9" s="22" t="s">
        <v>19</v>
      </c>
      <c r="V9" s="22" t="s">
        <v>20</v>
      </c>
      <c r="W9" s="22" t="s">
        <v>21</v>
      </c>
      <c r="X9" s="22" t="s">
        <v>22</v>
      </c>
      <c r="Y9" s="22" t="s">
        <v>133</v>
      </c>
      <c r="Z9" s="22" t="s">
        <v>148</v>
      </c>
      <c r="AA9" s="22" t="s">
        <v>162</v>
      </c>
      <c r="AB9" s="22" t="s">
        <v>183</v>
      </c>
      <c r="AC9" s="22" t="s">
        <v>202</v>
      </c>
      <c r="AD9" s="22" t="s">
        <v>217</v>
      </c>
    </row>
    <row r="10" spans="1:3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s="6" customFormat="1" x14ac:dyDescent="0.3"/>
    <row r="12" spans="1:30" ht="21" customHeight="1" x14ac:dyDescent="0.3">
      <c r="A12" s="115" t="s">
        <v>279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</row>
    <row r="13" spans="1:30" ht="84" customHeight="1" x14ac:dyDescent="0.3">
      <c r="A13" s="24" t="s">
        <v>0</v>
      </c>
      <c r="B13" s="24" t="s">
        <v>1</v>
      </c>
      <c r="C13" s="24" t="s">
        <v>2</v>
      </c>
      <c r="D13" s="24" t="s">
        <v>3</v>
      </c>
      <c r="E13" s="24" t="s">
        <v>108</v>
      </c>
      <c r="F13" s="22" t="s">
        <v>4</v>
      </c>
      <c r="G13" s="22" t="s">
        <v>5</v>
      </c>
      <c r="H13" s="22" t="s">
        <v>6</v>
      </c>
      <c r="I13" s="22" t="s">
        <v>7</v>
      </c>
      <c r="J13" s="22" t="s">
        <v>8</v>
      </c>
      <c r="K13" s="22" t="s">
        <v>9</v>
      </c>
      <c r="L13" s="22" t="s">
        <v>10</v>
      </c>
      <c r="M13" s="22" t="s">
        <v>11</v>
      </c>
      <c r="N13" s="22" t="s">
        <v>12</v>
      </c>
      <c r="O13" s="22" t="s">
        <v>13</v>
      </c>
      <c r="P13" s="22" t="s">
        <v>14</v>
      </c>
      <c r="Q13" s="22" t="s">
        <v>15</v>
      </c>
      <c r="R13" s="22" t="s">
        <v>16</v>
      </c>
      <c r="S13" s="22" t="s">
        <v>17</v>
      </c>
      <c r="T13" s="22" t="s">
        <v>18</v>
      </c>
      <c r="U13" s="22" t="s">
        <v>19</v>
      </c>
      <c r="V13" s="22" t="s">
        <v>20</v>
      </c>
      <c r="W13" s="22" t="s">
        <v>21</v>
      </c>
      <c r="X13" s="22" t="s">
        <v>22</v>
      </c>
      <c r="Y13" s="22" t="s">
        <v>133</v>
      </c>
      <c r="Z13" s="22" t="s">
        <v>148</v>
      </c>
      <c r="AA13" s="22" t="s">
        <v>162</v>
      </c>
      <c r="AB13" s="22" t="s">
        <v>183</v>
      </c>
      <c r="AC13" s="22" t="s">
        <v>202</v>
      </c>
      <c r="AD13" s="22" t="s">
        <v>217</v>
      </c>
    </row>
    <row r="14" spans="1:30" x14ac:dyDescent="0.3">
      <c r="A14" s="18" t="s">
        <v>47</v>
      </c>
      <c r="B14" s="18" t="s">
        <v>48</v>
      </c>
      <c r="C14" s="46">
        <f>SUM(E14:AD14)</f>
        <v>11</v>
      </c>
      <c r="D14" s="18" t="s">
        <v>96</v>
      </c>
      <c r="E14" s="18" t="s">
        <v>67</v>
      </c>
      <c r="F14" s="48"/>
      <c r="G14" s="48"/>
      <c r="H14" s="48"/>
      <c r="I14" s="48"/>
      <c r="J14" s="48">
        <v>0</v>
      </c>
      <c r="K14" s="48">
        <v>0</v>
      </c>
      <c r="L14" s="48">
        <v>0</v>
      </c>
      <c r="M14" s="48">
        <v>1</v>
      </c>
      <c r="N14" s="48">
        <v>1</v>
      </c>
      <c r="O14" s="48">
        <v>1</v>
      </c>
      <c r="P14" s="48">
        <v>1</v>
      </c>
      <c r="Q14" s="48" t="s">
        <v>55</v>
      </c>
      <c r="R14" s="48">
        <v>1</v>
      </c>
      <c r="S14" s="48"/>
      <c r="T14" s="48">
        <v>1</v>
      </c>
      <c r="U14" s="48"/>
      <c r="V14" s="48">
        <v>1</v>
      </c>
      <c r="W14" s="48"/>
      <c r="X14" s="48">
        <v>1</v>
      </c>
      <c r="Y14" s="48"/>
      <c r="Z14" s="48">
        <v>1</v>
      </c>
      <c r="AA14" s="48" t="s">
        <v>55</v>
      </c>
      <c r="AB14" s="45">
        <v>1</v>
      </c>
      <c r="AC14" s="45" t="s">
        <v>55</v>
      </c>
      <c r="AD14" s="1">
        <v>1</v>
      </c>
    </row>
    <row r="15" spans="1:30" x14ac:dyDescent="0.3">
      <c r="A15" s="57" t="s">
        <v>247</v>
      </c>
      <c r="B15" s="57" t="s">
        <v>248</v>
      </c>
      <c r="C15" s="80">
        <f>SUM(E15:AD15)</f>
        <v>0</v>
      </c>
      <c r="D15" s="57" t="s">
        <v>249</v>
      </c>
      <c r="E15" s="57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>
        <v>0</v>
      </c>
    </row>
    <row r="16" spans="1:30" s="6" customFormat="1" x14ac:dyDescent="0.3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30" x14ac:dyDescent="0.3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6"/>
      <c r="AC17" s="6"/>
    </row>
    <row r="18" spans="1:30" ht="21" customHeight="1" x14ac:dyDescent="0.3">
      <c r="A18" s="115" t="s">
        <v>280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</row>
    <row r="19" spans="1:30" ht="57.6" x14ac:dyDescent="0.3">
      <c r="A19" s="24" t="s">
        <v>0</v>
      </c>
      <c r="B19" s="24" t="s">
        <v>1</v>
      </c>
      <c r="C19" s="24" t="s">
        <v>2</v>
      </c>
      <c r="D19" s="24" t="s">
        <v>3</v>
      </c>
      <c r="E19" s="24" t="s">
        <v>108</v>
      </c>
      <c r="F19" s="22" t="s">
        <v>4</v>
      </c>
      <c r="G19" s="22" t="s">
        <v>5</v>
      </c>
      <c r="H19" s="22" t="s">
        <v>6</v>
      </c>
      <c r="I19" s="22" t="s">
        <v>7</v>
      </c>
      <c r="J19" s="22" t="s">
        <v>8</v>
      </c>
      <c r="K19" s="22" t="s">
        <v>9</v>
      </c>
      <c r="L19" s="22" t="s">
        <v>10</v>
      </c>
      <c r="M19" s="22" t="s">
        <v>11</v>
      </c>
      <c r="N19" s="22" t="s">
        <v>12</v>
      </c>
      <c r="O19" s="22" t="s">
        <v>13</v>
      </c>
      <c r="P19" s="22" t="s">
        <v>14</v>
      </c>
      <c r="Q19" s="22" t="s">
        <v>15</v>
      </c>
      <c r="R19" s="22" t="s">
        <v>16</v>
      </c>
      <c r="S19" s="22" t="s">
        <v>17</v>
      </c>
      <c r="T19" s="22" t="s">
        <v>18</v>
      </c>
      <c r="U19" s="22" t="s">
        <v>19</v>
      </c>
      <c r="V19" s="22" t="s">
        <v>20</v>
      </c>
      <c r="W19" s="22" t="s">
        <v>21</v>
      </c>
      <c r="X19" s="22" t="s">
        <v>22</v>
      </c>
      <c r="Y19" s="22" t="s">
        <v>133</v>
      </c>
      <c r="Z19" s="22" t="s">
        <v>148</v>
      </c>
      <c r="AA19" s="22" t="s">
        <v>162</v>
      </c>
      <c r="AB19" s="22" t="s">
        <v>183</v>
      </c>
      <c r="AC19" s="22" t="s">
        <v>202</v>
      </c>
      <c r="AD19" s="22" t="s">
        <v>217</v>
      </c>
    </row>
    <row r="20" spans="1:30" s="6" customFormat="1" x14ac:dyDescent="0.3">
      <c r="A20" s="57" t="s">
        <v>189</v>
      </c>
      <c r="B20" s="57" t="s">
        <v>76</v>
      </c>
      <c r="C20" s="80">
        <f>SUM(E20:AD20)</f>
        <v>0</v>
      </c>
      <c r="D20" s="57" t="s">
        <v>201</v>
      </c>
      <c r="E20" s="57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>
        <v>0</v>
      </c>
      <c r="AC20" s="56"/>
      <c r="AD20" s="57"/>
    </row>
    <row r="21" spans="1:30" s="6" customFormat="1" x14ac:dyDescent="0.3">
      <c r="A21" s="18" t="s">
        <v>243</v>
      </c>
      <c r="B21" s="18" t="s">
        <v>244</v>
      </c>
      <c r="C21" s="81">
        <f>SUM(E21:AD21)</f>
        <v>0</v>
      </c>
      <c r="D21" s="18" t="s">
        <v>237</v>
      </c>
      <c r="E21" s="1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18">
        <v>0</v>
      </c>
    </row>
    <row r="22" spans="1:30" s="6" customFormat="1" x14ac:dyDescent="0.3">
      <c r="A22" s="57" t="s">
        <v>111</v>
      </c>
      <c r="B22" s="57" t="s">
        <v>218</v>
      </c>
      <c r="C22" s="80">
        <f>SUM(E22:AD22)</f>
        <v>0</v>
      </c>
      <c r="D22" s="57" t="s">
        <v>274</v>
      </c>
      <c r="E22" s="57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>
        <v>0</v>
      </c>
      <c r="AA22" s="56"/>
      <c r="AB22" s="56"/>
      <c r="AC22" s="56">
        <v>0</v>
      </c>
      <c r="AD22" s="57">
        <v>0</v>
      </c>
    </row>
    <row r="23" spans="1:30" s="6" customFormat="1" x14ac:dyDescent="0.3">
      <c r="A23" s="18" t="s">
        <v>245</v>
      </c>
      <c r="B23" s="18" t="s">
        <v>246</v>
      </c>
      <c r="C23" s="81">
        <f>SUM(E23:AD23)</f>
        <v>0</v>
      </c>
      <c r="D23" s="18"/>
      <c r="E23" s="1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18"/>
    </row>
    <row r="24" spans="1:30" s="6" customFormat="1" x14ac:dyDescent="0.3">
      <c r="A24" s="27"/>
      <c r="B24" s="27"/>
      <c r="C24" s="85"/>
      <c r="D24" s="27"/>
      <c r="E24" s="27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27"/>
    </row>
    <row r="25" spans="1:30" x14ac:dyDescent="0.3">
      <c r="A25" s="27" t="s">
        <v>281</v>
      </c>
    </row>
    <row r="26" spans="1:30" x14ac:dyDescent="0.3">
      <c r="A26" t="s">
        <v>50</v>
      </c>
      <c r="B26" t="s">
        <v>282</v>
      </c>
    </row>
    <row r="27" spans="1:30" x14ac:dyDescent="0.3">
      <c r="A27" t="s">
        <v>51</v>
      </c>
      <c r="B27" t="s">
        <v>283</v>
      </c>
    </row>
    <row r="28" spans="1:30" x14ac:dyDescent="0.3">
      <c r="A28" t="s">
        <v>52</v>
      </c>
      <c r="B28" t="s">
        <v>284</v>
      </c>
    </row>
    <row r="29" spans="1:30" x14ac:dyDescent="0.3">
      <c r="A29" t="s">
        <v>54</v>
      </c>
      <c r="B29" t="s">
        <v>285</v>
      </c>
    </row>
    <row r="30" spans="1:30" x14ac:dyDescent="0.3">
      <c r="A30" s="2" t="s">
        <v>117</v>
      </c>
    </row>
    <row r="36" spans="1:27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</sheetData>
  <mergeCells count="5">
    <mergeCell ref="A1:AD1"/>
    <mergeCell ref="A18:AB18"/>
    <mergeCell ref="A2:AB2"/>
    <mergeCell ref="A8:AB8"/>
    <mergeCell ref="A12:AB12"/>
  </mergeCells>
  <pageMargins left="0.25" right="0.25" top="0.25" bottom="0.25" header="0.3" footer="0.3"/>
  <pageSetup scale="8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"/>
  <sheetViews>
    <sheetView workbookViewId="0">
      <selection activeCell="F5" sqref="F5"/>
    </sheetView>
  </sheetViews>
  <sheetFormatPr defaultRowHeight="14.4" x14ac:dyDescent="0.3"/>
  <cols>
    <col min="3" max="3" width="7" customWidth="1"/>
    <col min="4" max="4" width="9.44140625" customWidth="1"/>
    <col min="7" max="16" width="5.6640625" customWidth="1"/>
    <col min="17" max="19" width="5.33203125" customWidth="1"/>
    <col min="20" max="20" width="3.5546875" customWidth="1"/>
  </cols>
  <sheetData>
    <row r="1" spans="1:20" ht="23.4" customHeight="1" x14ac:dyDescent="0.4">
      <c r="A1" s="107" t="s">
        <v>268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</row>
    <row r="2" spans="1:20" ht="65.400000000000006" customHeight="1" x14ac:dyDescent="0.3">
      <c r="A2" s="28" t="s">
        <v>0</v>
      </c>
      <c r="B2" s="28" t="s">
        <v>1</v>
      </c>
      <c r="C2" s="28" t="s">
        <v>49</v>
      </c>
      <c r="D2" s="28" t="s">
        <v>2</v>
      </c>
      <c r="E2" s="28" t="s">
        <v>3</v>
      </c>
      <c r="F2" s="28" t="s">
        <v>108</v>
      </c>
      <c r="G2" s="4" t="s">
        <v>15</v>
      </c>
      <c r="H2" s="4" t="s">
        <v>16</v>
      </c>
      <c r="I2" s="4" t="s">
        <v>17</v>
      </c>
      <c r="J2" s="4" t="s">
        <v>18</v>
      </c>
      <c r="K2" s="4" t="s">
        <v>19</v>
      </c>
      <c r="L2" s="4" t="s">
        <v>20</v>
      </c>
      <c r="M2" s="4" t="s">
        <v>21</v>
      </c>
      <c r="N2" s="4" t="s">
        <v>22</v>
      </c>
      <c r="O2" s="4" t="s">
        <v>133</v>
      </c>
      <c r="P2" s="4" t="s">
        <v>148</v>
      </c>
      <c r="Q2" s="4" t="s">
        <v>162</v>
      </c>
      <c r="R2" s="4" t="s">
        <v>183</v>
      </c>
      <c r="S2" s="4" t="s">
        <v>202</v>
      </c>
      <c r="T2" s="4" t="s">
        <v>217</v>
      </c>
    </row>
    <row r="3" spans="1:20" x14ac:dyDescent="0.3">
      <c r="A3" s="76" t="s">
        <v>178</v>
      </c>
      <c r="B3" s="76" t="s">
        <v>179</v>
      </c>
      <c r="C3" s="56"/>
      <c r="D3" s="80" t="s">
        <v>269</v>
      </c>
      <c r="E3" s="56" t="s">
        <v>34</v>
      </c>
      <c r="F3" s="56"/>
      <c r="G3" s="56"/>
      <c r="H3" s="56"/>
      <c r="I3" s="56">
        <v>0</v>
      </c>
      <c r="J3" s="56">
        <v>0</v>
      </c>
      <c r="K3" s="56">
        <v>0</v>
      </c>
      <c r="L3" s="56">
        <v>1</v>
      </c>
      <c r="M3" s="56">
        <v>1</v>
      </c>
      <c r="N3" s="56"/>
      <c r="O3" s="56"/>
      <c r="P3" s="56"/>
      <c r="Q3" s="56">
        <v>0</v>
      </c>
      <c r="R3" s="56">
        <v>0</v>
      </c>
      <c r="S3" s="56">
        <v>0</v>
      </c>
      <c r="T3" s="56">
        <v>0</v>
      </c>
    </row>
    <row r="4" spans="1:20" x14ac:dyDescent="0.3">
      <c r="A4" s="1" t="s">
        <v>209</v>
      </c>
      <c r="B4" s="1" t="s">
        <v>210</v>
      </c>
      <c r="C4" s="1"/>
      <c r="D4" s="46">
        <f>SUM(F4:AE4)</f>
        <v>0</v>
      </c>
      <c r="E4" s="45" t="s">
        <v>211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45">
        <v>0</v>
      </c>
      <c r="T4" s="45">
        <v>0</v>
      </c>
    </row>
    <row r="5" spans="1:20" x14ac:dyDescent="0.3">
      <c r="A5" s="56" t="s">
        <v>227</v>
      </c>
      <c r="B5" s="56" t="s">
        <v>228</v>
      </c>
      <c r="C5" s="56"/>
      <c r="D5" s="80">
        <v>5</v>
      </c>
      <c r="E5" s="56" t="s">
        <v>145</v>
      </c>
      <c r="F5" s="56" t="s">
        <v>252</v>
      </c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>
        <v>5</v>
      </c>
    </row>
    <row r="7" spans="1:20" x14ac:dyDescent="0.3">
      <c r="A7" t="s">
        <v>270</v>
      </c>
    </row>
  </sheetData>
  <mergeCells count="1">
    <mergeCell ref="A1:T1"/>
  </mergeCells>
  <pageMargins left="0.25" right="0.25" top="0.75" bottom="0.75" header="0.3" footer="0.3"/>
  <pageSetup scale="8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6"/>
  <sheetViews>
    <sheetView workbookViewId="0">
      <selection activeCell="F8" sqref="F8"/>
    </sheetView>
  </sheetViews>
  <sheetFormatPr defaultRowHeight="14.4" x14ac:dyDescent="0.3"/>
  <cols>
    <col min="2" max="2" width="10.109375" bestFit="1" customWidth="1"/>
    <col min="7" max="18" width="5.6640625" customWidth="1"/>
  </cols>
  <sheetData>
    <row r="1" spans="1:19" s="14" customFormat="1" ht="23.4" customHeight="1" x14ac:dyDescent="0.4">
      <c r="A1" s="117" t="s">
        <v>272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73.95" customHeight="1" x14ac:dyDescent="0.3">
      <c r="A2" s="28" t="s">
        <v>0</v>
      </c>
      <c r="B2" s="28" t="s">
        <v>1</v>
      </c>
      <c r="C2" s="28" t="s">
        <v>49</v>
      </c>
      <c r="D2" s="28" t="s">
        <v>2</v>
      </c>
      <c r="E2" s="28" t="s">
        <v>3</v>
      </c>
      <c r="F2" s="28" t="s">
        <v>108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  <c r="L2" s="4" t="s">
        <v>21</v>
      </c>
      <c r="M2" s="4" t="s">
        <v>22</v>
      </c>
      <c r="N2" s="4" t="s">
        <v>133</v>
      </c>
      <c r="O2" s="4" t="s">
        <v>148</v>
      </c>
      <c r="P2" s="4" t="s">
        <v>162</v>
      </c>
      <c r="Q2" s="4" t="s">
        <v>183</v>
      </c>
      <c r="R2" s="4" t="s">
        <v>202</v>
      </c>
      <c r="S2" s="4" t="s">
        <v>217</v>
      </c>
    </row>
    <row r="3" spans="1:19" x14ac:dyDescent="0.3">
      <c r="A3" s="5" t="s">
        <v>212</v>
      </c>
      <c r="B3" s="5" t="s">
        <v>213</v>
      </c>
      <c r="C3" s="5"/>
      <c r="D3" s="44">
        <f>SUM(G3:S3)</f>
        <v>0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44">
        <v>0</v>
      </c>
      <c r="S3" s="1"/>
    </row>
    <row r="4" spans="1:19" x14ac:dyDescent="0.3">
      <c r="A4" s="49" t="s">
        <v>227</v>
      </c>
      <c r="B4" s="49" t="s">
        <v>228</v>
      </c>
      <c r="C4" s="49"/>
      <c r="D4" s="49">
        <v>5</v>
      </c>
      <c r="E4" s="49" t="s">
        <v>145</v>
      </c>
      <c r="F4" s="49" t="s">
        <v>252</v>
      </c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>
        <v>5</v>
      </c>
    </row>
    <row r="6" spans="1:19" x14ac:dyDescent="0.3">
      <c r="A6" s="2"/>
    </row>
  </sheetData>
  <mergeCells count="1">
    <mergeCell ref="A1:S1"/>
  </mergeCells>
  <pageMargins left="0.2" right="0.2" top="0.75" bottom="0.5" header="0.3" footer="0.3"/>
  <pageSetup scale="99" fitToHeight="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27"/>
  <sheetViews>
    <sheetView tabSelected="1" workbookViewId="0">
      <selection activeCell="E11" sqref="E11"/>
    </sheetView>
  </sheetViews>
  <sheetFormatPr defaultRowHeight="14.4" x14ac:dyDescent="0.3"/>
  <cols>
    <col min="1" max="1" width="9.44140625" customWidth="1"/>
    <col min="2" max="2" width="6" customWidth="1"/>
    <col min="6" max="27" width="3.44140625" bestFit="1" customWidth="1"/>
    <col min="28" max="29" width="3.6640625" customWidth="1"/>
    <col min="30" max="30" width="3.109375" customWidth="1"/>
  </cols>
  <sheetData>
    <row r="1" spans="1:30" ht="23.4" customHeight="1" x14ac:dyDescent="0.4">
      <c r="A1" s="119" t="s">
        <v>229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</row>
    <row r="2" spans="1:30" ht="23.4" customHeight="1" x14ac:dyDescent="0.3">
      <c r="A2" s="121" t="s">
        <v>125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</row>
    <row r="3" spans="1:30" ht="59.4" customHeight="1" x14ac:dyDescent="0.3">
      <c r="A3" s="24" t="s">
        <v>0</v>
      </c>
      <c r="B3" s="24" t="s">
        <v>1</v>
      </c>
      <c r="C3" s="24" t="s">
        <v>2</v>
      </c>
      <c r="D3" s="24" t="s">
        <v>3</v>
      </c>
      <c r="E3" s="24" t="s">
        <v>108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2" t="s">
        <v>11</v>
      </c>
      <c r="N3" s="22" t="s">
        <v>12</v>
      </c>
      <c r="O3" s="22" t="s">
        <v>13</v>
      </c>
      <c r="P3" s="22" t="s">
        <v>14</v>
      </c>
      <c r="Q3" s="22" t="s">
        <v>15</v>
      </c>
      <c r="R3" s="22" t="s">
        <v>16</v>
      </c>
      <c r="S3" s="22" t="s">
        <v>17</v>
      </c>
      <c r="T3" s="22" t="s">
        <v>18</v>
      </c>
      <c r="U3" s="22" t="s">
        <v>19</v>
      </c>
      <c r="V3" s="22" t="s">
        <v>20</v>
      </c>
      <c r="W3" s="22" t="s">
        <v>21</v>
      </c>
      <c r="X3" s="22" t="s">
        <v>22</v>
      </c>
      <c r="Y3" s="22" t="s">
        <v>133</v>
      </c>
      <c r="Z3" s="22" t="s">
        <v>148</v>
      </c>
      <c r="AA3" s="22" t="s">
        <v>162</v>
      </c>
      <c r="AB3" s="22" t="s">
        <v>183</v>
      </c>
      <c r="AC3" s="22" t="s">
        <v>202</v>
      </c>
      <c r="AD3" s="22" t="s">
        <v>217</v>
      </c>
    </row>
    <row r="4" spans="1:30" s="13" customFormat="1" ht="13.2" customHeight="1" x14ac:dyDescent="0.3">
      <c r="A4" s="3" t="s">
        <v>56</v>
      </c>
      <c r="B4" s="3" t="s">
        <v>57</v>
      </c>
      <c r="C4" s="49">
        <f>SUM(F4:AD4)</f>
        <v>16</v>
      </c>
      <c r="D4" s="3" t="s">
        <v>68</v>
      </c>
      <c r="E4" s="3" t="s">
        <v>97</v>
      </c>
      <c r="F4" s="49"/>
      <c r="G4" s="49"/>
      <c r="H4" s="49"/>
      <c r="I4" s="49"/>
      <c r="J4" s="49"/>
      <c r="K4" s="49"/>
      <c r="L4" s="49">
        <v>0</v>
      </c>
      <c r="M4" s="49">
        <v>0</v>
      </c>
      <c r="N4" s="49">
        <v>0</v>
      </c>
      <c r="O4" s="49">
        <v>1</v>
      </c>
      <c r="P4" s="49">
        <v>1</v>
      </c>
      <c r="Q4" s="49">
        <v>1</v>
      </c>
      <c r="R4" s="49">
        <v>1</v>
      </c>
      <c r="S4" s="49">
        <v>1</v>
      </c>
      <c r="T4" s="49">
        <v>1</v>
      </c>
      <c r="U4" s="49">
        <v>1</v>
      </c>
      <c r="V4" s="49">
        <v>1</v>
      </c>
      <c r="W4" s="49">
        <v>1</v>
      </c>
      <c r="X4" s="49">
        <v>1</v>
      </c>
      <c r="Y4" s="49">
        <v>1</v>
      </c>
      <c r="Z4" s="49">
        <v>1</v>
      </c>
      <c r="AA4" s="49">
        <v>1</v>
      </c>
      <c r="AB4" s="49">
        <v>1</v>
      </c>
      <c r="AC4" s="49">
        <v>1</v>
      </c>
      <c r="AD4" s="49">
        <v>1</v>
      </c>
    </row>
    <row r="5" spans="1:30" s="13" customFormat="1" ht="13.2" customHeight="1" x14ac:dyDescent="0.3">
      <c r="A5" s="5" t="s">
        <v>111</v>
      </c>
      <c r="B5" s="5" t="s">
        <v>158</v>
      </c>
      <c r="C5" s="44">
        <f>SUM(F5:AD5)</f>
        <v>7</v>
      </c>
      <c r="D5" s="5" t="s">
        <v>159</v>
      </c>
      <c r="E5" s="5" t="s">
        <v>145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>
        <v>3</v>
      </c>
      <c r="AA5" s="44">
        <v>1</v>
      </c>
      <c r="AB5" s="44">
        <v>1</v>
      </c>
      <c r="AC5" s="44">
        <v>1</v>
      </c>
      <c r="AD5" s="44">
        <v>1</v>
      </c>
    </row>
    <row r="6" spans="1:30" x14ac:dyDescent="0.3">
      <c r="A6" s="3" t="s">
        <v>169</v>
      </c>
      <c r="B6" s="3" t="s">
        <v>170</v>
      </c>
      <c r="C6" s="49">
        <f>SUM(F6:AD6)</f>
        <v>0</v>
      </c>
      <c r="D6" s="3" t="s">
        <v>195</v>
      </c>
      <c r="E6" s="3" t="s">
        <v>292</v>
      </c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>
        <v>0</v>
      </c>
      <c r="AC6" s="49">
        <v>0</v>
      </c>
      <c r="AD6" s="49">
        <v>0</v>
      </c>
    </row>
    <row r="8" spans="1:30" ht="15.6" x14ac:dyDescent="0.3">
      <c r="A8" s="121" t="s">
        <v>127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</row>
    <row r="9" spans="1:30" ht="51.6" x14ac:dyDescent="0.3">
      <c r="A9" s="24" t="s">
        <v>0</v>
      </c>
      <c r="B9" s="24" t="s">
        <v>1</v>
      </c>
      <c r="C9" s="24" t="s">
        <v>2</v>
      </c>
      <c r="D9" s="24" t="s">
        <v>3</v>
      </c>
      <c r="E9" s="24" t="s">
        <v>108</v>
      </c>
      <c r="F9" s="22" t="s">
        <v>4</v>
      </c>
      <c r="G9" s="22" t="s">
        <v>5</v>
      </c>
      <c r="H9" s="22" t="s">
        <v>6</v>
      </c>
      <c r="I9" s="22" t="s">
        <v>7</v>
      </c>
      <c r="J9" s="22" t="s">
        <v>8</v>
      </c>
      <c r="K9" s="22" t="s">
        <v>9</v>
      </c>
      <c r="L9" s="22" t="s">
        <v>10</v>
      </c>
      <c r="M9" s="22" t="s">
        <v>11</v>
      </c>
      <c r="N9" s="22" t="s">
        <v>12</v>
      </c>
      <c r="O9" s="22" t="s">
        <v>13</v>
      </c>
      <c r="P9" s="22" t="s">
        <v>14</v>
      </c>
      <c r="Q9" s="22" t="s">
        <v>15</v>
      </c>
      <c r="R9" s="22" t="s">
        <v>16</v>
      </c>
      <c r="S9" s="22" t="s">
        <v>17</v>
      </c>
      <c r="T9" s="22" t="s">
        <v>18</v>
      </c>
      <c r="U9" s="22" t="s">
        <v>19</v>
      </c>
      <c r="V9" s="22" t="s">
        <v>20</v>
      </c>
      <c r="W9" s="22" t="s">
        <v>21</v>
      </c>
      <c r="X9" s="22" t="s">
        <v>22</v>
      </c>
      <c r="Y9" s="22" t="s">
        <v>133</v>
      </c>
      <c r="Z9" s="22" t="s">
        <v>148</v>
      </c>
      <c r="AA9" s="22" t="s">
        <v>162</v>
      </c>
      <c r="AB9" s="22" t="s">
        <v>183</v>
      </c>
      <c r="AC9" s="22" t="s">
        <v>202</v>
      </c>
      <c r="AD9" s="22" t="s">
        <v>217</v>
      </c>
    </row>
    <row r="10" spans="1:30" x14ac:dyDescent="0.3">
      <c r="A10" s="5" t="s">
        <v>160</v>
      </c>
      <c r="B10" s="5" t="s">
        <v>161</v>
      </c>
      <c r="C10" s="44">
        <f>SUM(F10:AD10)</f>
        <v>9</v>
      </c>
      <c r="D10" s="5" t="s">
        <v>165</v>
      </c>
      <c r="E10" s="5" t="s">
        <v>145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>
        <v>5</v>
      </c>
      <c r="AA10" s="44">
        <v>1</v>
      </c>
      <c r="AB10" s="45">
        <v>1</v>
      </c>
      <c r="AC10" s="45">
        <v>1</v>
      </c>
      <c r="AD10" s="1">
        <v>1</v>
      </c>
    </row>
    <row r="11" spans="1:30" x14ac:dyDescent="0.3">
      <c r="A11" s="3" t="s">
        <v>169</v>
      </c>
      <c r="B11" s="3" t="s">
        <v>170</v>
      </c>
      <c r="C11" s="49" t="s">
        <v>269</v>
      </c>
      <c r="D11" s="3" t="s">
        <v>168</v>
      </c>
      <c r="E11" s="3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>
        <v>0</v>
      </c>
      <c r="AB11" s="49">
        <v>0</v>
      </c>
      <c r="AC11" s="49">
        <v>0</v>
      </c>
      <c r="AD11" s="49"/>
    </row>
    <row r="13" spans="1:30" ht="15.6" x14ac:dyDescent="0.3">
      <c r="A13" s="121" t="s">
        <v>126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</row>
    <row r="14" spans="1:30" ht="51.6" x14ac:dyDescent="0.3">
      <c r="A14" s="24" t="s">
        <v>0</v>
      </c>
      <c r="B14" s="24" t="s">
        <v>1</v>
      </c>
      <c r="C14" s="24" t="s">
        <v>2</v>
      </c>
      <c r="D14" s="24" t="s">
        <v>3</v>
      </c>
      <c r="E14" s="24" t="s">
        <v>108</v>
      </c>
      <c r="F14" s="22" t="s">
        <v>4</v>
      </c>
      <c r="G14" s="22" t="s">
        <v>5</v>
      </c>
      <c r="H14" s="22" t="s">
        <v>6</v>
      </c>
      <c r="I14" s="22" t="s">
        <v>7</v>
      </c>
      <c r="J14" s="22" t="s">
        <v>8</v>
      </c>
      <c r="K14" s="22" t="s">
        <v>9</v>
      </c>
      <c r="L14" s="22" t="s">
        <v>10</v>
      </c>
      <c r="M14" s="22" t="s">
        <v>11</v>
      </c>
      <c r="N14" s="22" t="s">
        <v>12</v>
      </c>
      <c r="O14" s="22" t="s">
        <v>13</v>
      </c>
      <c r="P14" s="22" t="s">
        <v>14</v>
      </c>
      <c r="Q14" s="22" t="s">
        <v>15</v>
      </c>
      <c r="R14" s="22" t="s">
        <v>16</v>
      </c>
      <c r="S14" s="22" t="s">
        <v>17</v>
      </c>
      <c r="T14" s="22" t="s">
        <v>18</v>
      </c>
      <c r="U14" s="22" t="s">
        <v>19</v>
      </c>
      <c r="V14" s="22" t="s">
        <v>20</v>
      </c>
      <c r="W14" s="22" t="s">
        <v>21</v>
      </c>
      <c r="X14" s="22" t="s">
        <v>22</v>
      </c>
      <c r="Y14" s="22" t="s">
        <v>133</v>
      </c>
      <c r="Z14" s="22" t="s">
        <v>148</v>
      </c>
      <c r="AA14" s="22" t="s">
        <v>162</v>
      </c>
      <c r="AB14" s="22" t="s">
        <v>183</v>
      </c>
      <c r="AC14" s="22" t="s">
        <v>202</v>
      </c>
      <c r="AD14" s="22" t="s">
        <v>217</v>
      </c>
    </row>
    <row r="15" spans="1:30" x14ac:dyDescent="0.3">
      <c r="A15" s="3" t="s">
        <v>160</v>
      </c>
      <c r="B15" s="3" t="s">
        <v>161</v>
      </c>
      <c r="C15" s="49">
        <f>SUM(F15:AD15)</f>
        <v>8</v>
      </c>
      <c r="D15" s="3" t="s">
        <v>165</v>
      </c>
      <c r="E15" s="3" t="s">
        <v>145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>
        <v>5</v>
      </c>
      <c r="AA15" s="49">
        <v>1</v>
      </c>
      <c r="AB15" s="49">
        <v>1</v>
      </c>
      <c r="AC15" s="49">
        <v>1</v>
      </c>
      <c r="AD15" s="49"/>
    </row>
    <row r="16" spans="1:30" x14ac:dyDescent="0.3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30" ht="15.6" x14ac:dyDescent="0.3">
      <c r="A17" s="121" t="s">
        <v>276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</row>
    <row r="18" spans="1:30" ht="51.6" x14ac:dyDescent="0.3">
      <c r="A18" s="24" t="s">
        <v>0</v>
      </c>
      <c r="B18" s="24" t="s">
        <v>1</v>
      </c>
      <c r="C18" s="24" t="s">
        <v>2</v>
      </c>
      <c r="D18" s="24" t="s">
        <v>3</v>
      </c>
      <c r="E18" s="24" t="s">
        <v>108</v>
      </c>
      <c r="F18" s="22" t="s">
        <v>4</v>
      </c>
      <c r="G18" s="22" t="s">
        <v>5</v>
      </c>
      <c r="H18" s="22" t="s">
        <v>6</v>
      </c>
      <c r="I18" s="22" t="s">
        <v>7</v>
      </c>
      <c r="J18" s="22" t="s">
        <v>8</v>
      </c>
      <c r="K18" s="22" t="s">
        <v>9</v>
      </c>
      <c r="L18" s="22" t="s">
        <v>10</v>
      </c>
      <c r="M18" s="22" t="s">
        <v>11</v>
      </c>
      <c r="N18" s="22" t="s">
        <v>12</v>
      </c>
      <c r="O18" s="22" t="s">
        <v>13</v>
      </c>
      <c r="P18" s="22" t="s">
        <v>14</v>
      </c>
      <c r="Q18" s="22" t="s">
        <v>15</v>
      </c>
      <c r="R18" s="22" t="s">
        <v>16</v>
      </c>
      <c r="S18" s="22" t="s">
        <v>17</v>
      </c>
      <c r="T18" s="22" t="s">
        <v>18</v>
      </c>
      <c r="U18" s="22" t="s">
        <v>19</v>
      </c>
      <c r="V18" s="22" t="s">
        <v>20</v>
      </c>
      <c r="W18" s="22" t="s">
        <v>21</v>
      </c>
      <c r="X18" s="22" t="s">
        <v>22</v>
      </c>
      <c r="Y18" s="22" t="s">
        <v>133</v>
      </c>
      <c r="Z18" s="22" t="s">
        <v>148</v>
      </c>
      <c r="AA18" s="22" t="s">
        <v>162</v>
      </c>
      <c r="AB18" s="22" t="s">
        <v>183</v>
      </c>
      <c r="AC18" s="22" t="s">
        <v>202</v>
      </c>
      <c r="AD18" s="22" t="s">
        <v>217</v>
      </c>
    </row>
    <row r="19" spans="1:30" x14ac:dyDescent="0.3">
      <c r="A19" s="5" t="s">
        <v>111</v>
      </c>
      <c r="B19" s="5" t="s">
        <v>158</v>
      </c>
      <c r="C19" s="44">
        <f>SUM(F19:AD19)</f>
        <v>3</v>
      </c>
      <c r="D19" s="5" t="s">
        <v>159</v>
      </c>
      <c r="E19" s="5" t="s">
        <v>145</v>
      </c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>
        <v>3</v>
      </c>
      <c r="AA19" s="44" t="s">
        <v>55</v>
      </c>
      <c r="AB19" s="45"/>
      <c r="AC19" s="45"/>
      <c r="AD19" s="1"/>
    </row>
    <row r="20" spans="1:30" x14ac:dyDescent="0.3">
      <c r="A20" s="3" t="s">
        <v>160</v>
      </c>
      <c r="B20" s="3" t="s">
        <v>161</v>
      </c>
      <c r="C20" s="49">
        <f>SUM(F20:AD20)</f>
        <v>5</v>
      </c>
      <c r="D20" s="3" t="s">
        <v>165</v>
      </c>
      <c r="E20" s="3" t="s">
        <v>145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>
        <v>5</v>
      </c>
      <c r="AA20" s="49" t="s">
        <v>55</v>
      </c>
      <c r="AB20" s="49"/>
      <c r="AC20" s="49"/>
      <c r="AD20" s="49"/>
    </row>
    <row r="22" spans="1:30" x14ac:dyDescent="0.3">
      <c r="A22" s="2" t="s">
        <v>117</v>
      </c>
    </row>
    <row r="23" spans="1:30" x14ac:dyDescent="0.3">
      <c r="A23" t="s">
        <v>58</v>
      </c>
    </row>
    <row r="24" spans="1:30" x14ac:dyDescent="0.3">
      <c r="A24" t="s">
        <v>59</v>
      </c>
    </row>
    <row r="25" spans="1:30" x14ac:dyDescent="0.3">
      <c r="A25" t="s">
        <v>61</v>
      </c>
    </row>
    <row r="26" spans="1:30" x14ac:dyDescent="0.3">
      <c r="A26" t="s">
        <v>60</v>
      </c>
    </row>
    <row r="27" spans="1:30" x14ac:dyDescent="0.3">
      <c r="A27" t="s">
        <v>62</v>
      </c>
    </row>
  </sheetData>
  <mergeCells count="5">
    <mergeCell ref="A1:AD1"/>
    <mergeCell ref="A17:AB17"/>
    <mergeCell ref="A2:AB2"/>
    <mergeCell ref="A8:AB8"/>
    <mergeCell ref="A13:AB13"/>
  </mergeCells>
  <pageMargins left="0.2" right="0.2" top="0.5" bottom="0.75" header="0.3" footer="0.3"/>
  <pageSetup scale="8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4"/>
  <sheetViews>
    <sheetView workbookViewId="0">
      <selection activeCell="C5" sqref="C5"/>
    </sheetView>
  </sheetViews>
  <sheetFormatPr defaultRowHeight="14.4" x14ac:dyDescent="0.3"/>
  <cols>
    <col min="1" max="1" width="10.44140625" customWidth="1"/>
    <col min="3" max="3" width="8.5546875" customWidth="1"/>
    <col min="4" max="4" width="14.88671875" customWidth="1"/>
    <col min="6" max="23" width="3.5546875" bestFit="1" customWidth="1"/>
    <col min="24" max="24" width="3.5546875" customWidth="1"/>
    <col min="25" max="25" width="3.5546875" bestFit="1" customWidth="1"/>
    <col min="26" max="27" width="3.33203125" customWidth="1"/>
    <col min="28" max="28" width="3.44140625" customWidth="1"/>
  </cols>
  <sheetData>
    <row r="1" spans="1:28" ht="23.4" customHeight="1" x14ac:dyDescent="0.4">
      <c r="A1" s="123" t="s">
        <v>230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</row>
    <row r="2" spans="1:28" ht="65.400000000000006" customHeight="1" x14ac:dyDescent="0.3">
      <c r="A2" s="28" t="s">
        <v>0</v>
      </c>
      <c r="B2" s="28" t="s">
        <v>1</v>
      </c>
      <c r="C2" s="28" t="s">
        <v>2</v>
      </c>
      <c r="D2" s="28" t="s">
        <v>3</v>
      </c>
      <c r="E2" s="28" t="s">
        <v>108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133</v>
      </c>
      <c r="X2" s="4" t="s">
        <v>148</v>
      </c>
      <c r="Y2" s="4" t="s">
        <v>162</v>
      </c>
      <c r="Z2" s="4" t="s">
        <v>183</v>
      </c>
      <c r="AA2" s="4" t="s">
        <v>202</v>
      </c>
      <c r="AB2" s="4" t="s">
        <v>217</v>
      </c>
    </row>
    <row r="3" spans="1:28" x14ac:dyDescent="0.3">
      <c r="A3" s="12" t="s">
        <v>63</v>
      </c>
      <c r="B3" s="12" t="s">
        <v>64</v>
      </c>
      <c r="C3" s="49">
        <f>SUM(F3:AB3)</f>
        <v>20</v>
      </c>
      <c r="D3" s="49" t="s">
        <v>69</v>
      </c>
      <c r="E3" s="49" t="s">
        <v>100</v>
      </c>
      <c r="F3" s="49">
        <v>0</v>
      </c>
      <c r="G3" s="49">
        <v>0</v>
      </c>
      <c r="H3" s="49">
        <v>0</v>
      </c>
      <c r="I3" s="49">
        <v>1</v>
      </c>
      <c r="J3" s="49">
        <v>1</v>
      </c>
      <c r="K3" s="49">
        <v>1</v>
      </c>
      <c r="L3" s="49">
        <v>1</v>
      </c>
      <c r="M3" s="49">
        <v>1</v>
      </c>
      <c r="N3" s="49">
        <v>1</v>
      </c>
      <c r="O3" s="49">
        <v>1</v>
      </c>
      <c r="P3" s="49">
        <v>1</v>
      </c>
      <c r="Q3" s="49">
        <v>1</v>
      </c>
      <c r="R3" s="49">
        <v>1</v>
      </c>
      <c r="S3" s="49">
        <v>1</v>
      </c>
      <c r="T3" s="49">
        <v>1</v>
      </c>
      <c r="U3" s="49">
        <v>1</v>
      </c>
      <c r="V3" s="49">
        <v>1</v>
      </c>
      <c r="W3" s="49">
        <v>1</v>
      </c>
      <c r="X3" s="49">
        <v>1</v>
      </c>
      <c r="Y3" s="49">
        <v>1</v>
      </c>
      <c r="Z3" s="49">
        <v>1</v>
      </c>
      <c r="AA3" s="49">
        <v>1</v>
      </c>
      <c r="AB3" s="49">
        <v>1</v>
      </c>
    </row>
    <row r="4" spans="1:28" x14ac:dyDescent="0.3">
      <c r="A4" s="1" t="s">
        <v>47</v>
      </c>
      <c r="B4" s="1" t="s">
        <v>214</v>
      </c>
      <c r="C4" s="45">
        <f>SUM(F4:AB4)</f>
        <v>0</v>
      </c>
      <c r="D4" s="45" t="s">
        <v>206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45">
        <v>0</v>
      </c>
      <c r="AB4" s="1">
        <v>0</v>
      </c>
    </row>
  </sheetData>
  <mergeCells count="1">
    <mergeCell ref="A1:AB1"/>
  </mergeCells>
  <pageMargins left="0.2" right="0.2" top="0.5" bottom="0.5" header="0.3" footer="0.3"/>
  <pageSetup scale="8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D9"/>
  <sheetViews>
    <sheetView workbookViewId="0">
      <selection activeCell="A7" sqref="A7"/>
    </sheetView>
  </sheetViews>
  <sheetFormatPr defaultRowHeight="14.4" x14ac:dyDescent="0.3"/>
  <cols>
    <col min="1" max="1" width="10.33203125" customWidth="1"/>
    <col min="6" max="25" width="3.5546875" bestFit="1" customWidth="1"/>
    <col min="26" max="26" width="3.5546875" customWidth="1"/>
    <col min="27" max="27" width="3.5546875" bestFit="1" customWidth="1"/>
    <col min="28" max="29" width="4.6640625" customWidth="1"/>
    <col min="30" max="30" width="4" customWidth="1"/>
  </cols>
  <sheetData>
    <row r="1" spans="1:30" ht="23.4" customHeight="1" x14ac:dyDescent="0.4">
      <c r="A1" s="125" t="s">
        <v>231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</row>
    <row r="2" spans="1:30" ht="60" customHeight="1" x14ac:dyDescent="0.3">
      <c r="A2" s="4" t="s">
        <v>0</v>
      </c>
      <c r="B2" s="28" t="s">
        <v>1</v>
      </c>
      <c r="C2" s="28" t="s">
        <v>2</v>
      </c>
      <c r="D2" s="28" t="s">
        <v>3</v>
      </c>
      <c r="E2" s="28" t="s">
        <v>108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133</v>
      </c>
      <c r="Z2" s="4" t="s">
        <v>148</v>
      </c>
      <c r="AA2" s="4" t="s">
        <v>162</v>
      </c>
      <c r="AB2" s="4" t="s">
        <v>183</v>
      </c>
      <c r="AC2" s="4" t="s">
        <v>202</v>
      </c>
      <c r="AD2" s="4" t="s">
        <v>217</v>
      </c>
    </row>
    <row r="3" spans="1:30" x14ac:dyDescent="0.3">
      <c r="A3" s="3" t="s">
        <v>70</v>
      </c>
      <c r="B3" s="3" t="s">
        <v>71</v>
      </c>
      <c r="C3" s="49">
        <v>0</v>
      </c>
      <c r="D3" s="3" t="s">
        <v>154</v>
      </c>
      <c r="E3" s="12" t="s">
        <v>152</v>
      </c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>
        <v>0</v>
      </c>
      <c r="W3" s="49">
        <v>0</v>
      </c>
      <c r="X3" s="49">
        <v>0</v>
      </c>
      <c r="Y3" s="49">
        <v>0</v>
      </c>
      <c r="Z3" s="49">
        <v>1</v>
      </c>
      <c r="AA3" s="49"/>
      <c r="AB3" s="49"/>
      <c r="AC3" s="49"/>
      <c r="AD3" s="49">
        <v>0</v>
      </c>
    </row>
    <row r="4" spans="1:30" x14ac:dyDescent="0.3">
      <c r="A4" s="5" t="s">
        <v>250</v>
      </c>
      <c r="B4" s="5" t="s">
        <v>251</v>
      </c>
      <c r="C4" s="46">
        <f>SUM(F4:AD4)</f>
        <v>0</v>
      </c>
      <c r="D4" s="5" t="s">
        <v>273</v>
      </c>
      <c r="E4" s="82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"/>
      <c r="AC4" s="1"/>
      <c r="AD4" s="45">
        <v>0</v>
      </c>
    </row>
    <row r="5" spans="1:30" x14ac:dyDescent="0.3">
      <c r="A5" s="16" t="s">
        <v>112</v>
      </c>
      <c r="B5" s="7"/>
      <c r="C5" s="7"/>
      <c r="D5" s="7"/>
      <c r="E5" s="15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13"/>
      <c r="AC5" s="13"/>
    </row>
    <row r="7" spans="1:30" x14ac:dyDescent="0.3">
      <c r="A7" s="2" t="s">
        <v>39</v>
      </c>
    </row>
    <row r="9" spans="1:30" x14ac:dyDescent="0.3">
      <c r="A9" s="13"/>
    </row>
  </sheetData>
  <mergeCells count="1">
    <mergeCell ref="A1:AD1"/>
  </mergeCells>
  <pageMargins left="0.2" right="0.2" top="0.5" bottom="0.5" header="0.3" footer="0.3"/>
  <pageSetup scale="8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7"/>
  <sheetViews>
    <sheetView workbookViewId="0">
      <selection activeCell="D4" sqref="D4"/>
    </sheetView>
  </sheetViews>
  <sheetFormatPr defaultRowHeight="14.4" x14ac:dyDescent="0.3"/>
  <cols>
    <col min="5" max="5" width="8" customWidth="1"/>
    <col min="6" max="6" width="7.88671875" customWidth="1"/>
    <col min="7" max="15" width="3.5546875" bestFit="1" customWidth="1"/>
    <col min="16" max="16" width="3.5546875" customWidth="1"/>
    <col min="17" max="17" width="3.5546875" bestFit="1" customWidth="1"/>
    <col min="18" max="19" width="3" customWidth="1"/>
    <col min="20" max="20" width="3.88671875" customWidth="1"/>
  </cols>
  <sheetData>
    <row r="1" spans="1:20" ht="23.4" customHeight="1" x14ac:dyDescent="0.4">
      <c r="A1" s="74" t="s">
        <v>232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</row>
    <row r="2" spans="1:20" ht="60" customHeight="1" x14ac:dyDescent="0.3">
      <c r="A2" s="28" t="s">
        <v>0</v>
      </c>
      <c r="B2" s="28" t="s">
        <v>1</v>
      </c>
      <c r="C2" s="28" t="s">
        <v>49</v>
      </c>
      <c r="D2" s="28" t="s">
        <v>2</v>
      </c>
      <c r="E2" s="28" t="s">
        <v>3</v>
      </c>
      <c r="F2" s="4" t="s">
        <v>108</v>
      </c>
      <c r="G2" s="4" t="s">
        <v>15</v>
      </c>
      <c r="H2" s="4" t="s">
        <v>16</v>
      </c>
      <c r="I2" s="4" t="s">
        <v>17</v>
      </c>
      <c r="J2" s="4" t="s">
        <v>18</v>
      </c>
      <c r="K2" s="4" t="s">
        <v>19</v>
      </c>
      <c r="L2" s="4" t="s">
        <v>20</v>
      </c>
      <c r="M2" s="4" t="s">
        <v>21</v>
      </c>
      <c r="N2" s="4" t="s">
        <v>22</v>
      </c>
      <c r="O2" s="4" t="s">
        <v>133</v>
      </c>
      <c r="P2" s="4" t="s">
        <v>148</v>
      </c>
      <c r="Q2" s="4" t="s">
        <v>162</v>
      </c>
      <c r="R2" s="4" t="s">
        <v>183</v>
      </c>
      <c r="S2" s="4" t="s">
        <v>202</v>
      </c>
      <c r="T2" s="4" t="s">
        <v>217</v>
      </c>
    </row>
    <row r="3" spans="1:20" x14ac:dyDescent="0.3">
      <c r="A3" s="3" t="s">
        <v>72</v>
      </c>
      <c r="B3" s="3" t="s">
        <v>73</v>
      </c>
      <c r="C3" s="3"/>
      <c r="D3" s="49">
        <f>SUM(F3:T3)</f>
        <v>11</v>
      </c>
      <c r="E3" s="3" t="s">
        <v>74</v>
      </c>
      <c r="F3" s="3" t="s">
        <v>105</v>
      </c>
      <c r="G3" s="49">
        <v>0</v>
      </c>
      <c r="H3" s="49">
        <v>0</v>
      </c>
      <c r="I3" s="49">
        <v>0</v>
      </c>
      <c r="J3" s="49">
        <v>1</v>
      </c>
      <c r="K3" s="49">
        <v>1</v>
      </c>
      <c r="L3" s="49">
        <v>1</v>
      </c>
      <c r="M3" s="49">
        <v>1</v>
      </c>
      <c r="N3" s="49">
        <v>1</v>
      </c>
      <c r="O3" s="49">
        <v>1</v>
      </c>
      <c r="P3" s="49">
        <v>1</v>
      </c>
      <c r="Q3" s="49">
        <v>1</v>
      </c>
      <c r="R3" s="49">
        <v>1</v>
      </c>
      <c r="S3" s="49">
        <v>1</v>
      </c>
      <c r="T3" s="56">
        <v>1</v>
      </c>
    </row>
    <row r="4" spans="1:20" x14ac:dyDescent="0.3">
      <c r="A4" s="1" t="s">
        <v>146</v>
      </c>
      <c r="B4" s="1" t="s">
        <v>147</v>
      </c>
      <c r="C4" s="1"/>
      <c r="D4" s="45" t="s">
        <v>269</v>
      </c>
      <c r="E4" s="1"/>
      <c r="F4" s="1"/>
      <c r="G4" s="45"/>
      <c r="H4" s="45"/>
      <c r="I4" s="45"/>
      <c r="J4" s="45"/>
      <c r="K4" s="45"/>
      <c r="L4" s="45"/>
      <c r="M4" s="45"/>
      <c r="N4" s="45">
        <v>3</v>
      </c>
      <c r="O4" s="45">
        <v>1</v>
      </c>
      <c r="P4" s="45"/>
      <c r="Q4" s="45">
        <v>1</v>
      </c>
      <c r="R4" s="45"/>
      <c r="S4" s="45"/>
      <c r="T4" s="1"/>
    </row>
    <row r="5" spans="1:20" x14ac:dyDescent="0.3">
      <c r="A5" s="3" t="s">
        <v>163</v>
      </c>
      <c r="B5" s="3" t="s">
        <v>164</v>
      </c>
      <c r="C5" s="3"/>
      <c r="D5" s="49">
        <f>SUM(F5:T5)</f>
        <v>3</v>
      </c>
      <c r="E5" s="3" t="s">
        <v>165</v>
      </c>
      <c r="F5" s="3"/>
      <c r="G5" s="49"/>
      <c r="H5" s="49"/>
      <c r="I5" s="49"/>
      <c r="J5" s="49"/>
      <c r="K5" s="49"/>
      <c r="L5" s="49"/>
      <c r="M5" s="49"/>
      <c r="N5" s="49"/>
      <c r="O5" s="49"/>
      <c r="P5" s="49"/>
      <c r="Q5" s="49">
        <v>1</v>
      </c>
      <c r="R5" s="49">
        <v>1</v>
      </c>
      <c r="S5" s="49">
        <v>1</v>
      </c>
      <c r="T5" s="56"/>
    </row>
    <row r="7" spans="1:20" x14ac:dyDescent="0.3">
      <c r="A7" s="2" t="s">
        <v>39</v>
      </c>
    </row>
  </sheetData>
  <pageMargins left="0.7" right="0.7" top="0.75" bottom="0.75" header="0.3" footer="0.3"/>
  <pageSetup scale="9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D83"/>
  <sheetViews>
    <sheetView topLeftCell="A4" zoomScaleNormal="100" workbookViewId="0">
      <selection activeCell="AG11" sqref="AG11"/>
    </sheetView>
  </sheetViews>
  <sheetFormatPr defaultRowHeight="14.4" x14ac:dyDescent="0.3"/>
  <cols>
    <col min="1" max="1" width="10.109375" customWidth="1"/>
    <col min="3" max="3" width="8.6640625" customWidth="1"/>
    <col min="6" max="27" width="3.44140625" bestFit="1" customWidth="1"/>
    <col min="28" max="29" width="4.109375" customWidth="1"/>
    <col min="30" max="30" width="4" customWidth="1"/>
  </cols>
  <sheetData>
    <row r="1" spans="1:30" ht="23.4" customHeight="1" x14ac:dyDescent="0.4">
      <c r="A1" s="127" t="s">
        <v>233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</row>
    <row r="2" spans="1:30" ht="23.4" customHeight="1" x14ac:dyDescent="0.3">
      <c r="A2" s="129" t="s">
        <v>131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</row>
    <row r="3" spans="1:30" ht="53.4" customHeight="1" x14ac:dyDescent="0.3">
      <c r="A3" s="24" t="s">
        <v>0</v>
      </c>
      <c r="B3" s="24" t="s">
        <v>1</v>
      </c>
      <c r="C3" s="24" t="s">
        <v>2</v>
      </c>
      <c r="D3" s="24" t="s">
        <v>3</v>
      </c>
      <c r="E3" s="24" t="s">
        <v>108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2" t="s">
        <v>11</v>
      </c>
      <c r="N3" s="22" t="s">
        <v>12</v>
      </c>
      <c r="O3" s="22" t="s">
        <v>13</v>
      </c>
      <c r="P3" s="22" t="s">
        <v>14</v>
      </c>
      <c r="Q3" s="22" t="s">
        <v>15</v>
      </c>
      <c r="R3" s="22" t="s">
        <v>16</v>
      </c>
      <c r="S3" s="22" t="s">
        <v>17</v>
      </c>
      <c r="T3" s="22" t="s">
        <v>18</v>
      </c>
      <c r="U3" s="22" t="s">
        <v>19</v>
      </c>
      <c r="V3" s="22" t="s">
        <v>20</v>
      </c>
      <c r="W3" s="22" t="s">
        <v>21</v>
      </c>
      <c r="X3" s="22" t="s">
        <v>22</v>
      </c>
      <c r="Y3" s="22" t="s">
        <v>133</v>
      </c>
      <c r="Z3" s="22" t="s">
        <v>148</v>
      </c>
      <c r="AA3" s="22" t="s">
        <v>162</v>
      </c>
      <c r="AB3" s="22" t="s">
        <v>183</v>
      </c>
      <c r="AC3" s="22" t="s">
        <v>202</v>
      </c>
      <c r="AD3" s="22" t="s">
        <v>217</v>
      </c>
    </row>
    <row r="4" spans="1:30" x14ac:dyDescent="0.3">
      <c r="A4" s="18" t="s">
        <v>75</v>
      </c>
      <c r="B4" s="18" t="s">
        <v>76</v>
      </c>
      <c r="C4" s="48">
        <f t="shared" ref="C4:C9" si="0">SUM(F4:AD4)</f>
        <v>24</v>
      </c>
      <c r="D4" s="18" t="s">
        <v>81</v>
      </c>
      <c r="E4" s="18" t="s">
        <v>106</v>
      </c>
      <c r="F4" s="48">
        <v>0</v>
      </c>
      <c r="G4" s="48">
        <v>1</v>
      </c>
      <c r="H4" s="48">
        <v>1</v>
      </c>
      <c r="I4" s="48">
        <v>1</v>
      </c>
      <c r="J4" s="48">
        <v>1</v>
      </c>
      <c r="K4" s="48">
        <v>1</v>
      </c>
      <c r="L4" s="48">
        <v>1</v>
      </c>
      <c r="M4" s="48">
        <v>1</v>
      </c>
      <c r="N4" s="48">
        <v>1</v>
      </c>
      <c r="O4" s="48">
        <v>1</v>
      </c>
      <c r="P4" s="48">
        <v>1</v>
      </c>
      <c r="Q4" s="48">
        <v>1</v>
      </c>
      <c r="R4" s="48">
        <v>1</v>
      </c>
      <c r="S4" s="48">
        <v>1</v>
      </c>
      <c r="T4" s="48">
        <v>1</v>
      </c>
      <c r="U4" s="48">
        <v>1</v>
      </c>
      <c r="V4" s="48">
        <v>1</v>
      </c>
      <c r="W4" s="48">
        <v>1</v>
      </c>
      <c r="X4" s="48">
        <v>1</v>
      </c>
      <c r="Y4" s="48">
        <v>1</v>
      </c>
      <c r="Z4" s="48">
        <v>1</v>
      </c>
      <c r="AA4" s="48">
        <v>1</v>
      </c>
      <c r="AB4" s="48">
        <v>1</v>
      </c>
      <c r="AC4" s="48">
        <v>1</v>
      </c>
      <c r="AD4" s="45">
        <v>1</v>
      </c>
    </row>
    <row r="5" spans="1:30" x14ac:dyDescent="0.3">
      <c r="A5" s="3" t="s">
        <v>77</v>
      </c>
      <c r="B5" s="3" t="s">
        <v>78</v>
      </c>
      <c r="C5" s="49">
        <f t="shared" si="0"/>
        <v>21</v>
      </c>
      <c r="D5" s="3" t="s">
        <v>82</v>
      </c>
      <c r="E5" s="3" t="s">
        <v>110</v>
      </c>
      <c r="F5" s="49"/>
      <c r="G5" s="49">
        <v>0</v>
      </c>
      <c r="H5" s="49">
        <v>0</v>
      </c>
      <c r="I5" s="49">
        <v>0</v>
      </c>
      <c r="J5" s="49">
        <v>1</v>
      </c>
      <c r="K5" s="49">
        <v>1</v>
      </c>
      <c r="L5" s="49">
        <v>1</v>
      </c>
      <c r="M5" s="49">
        <v>1</v>
      </c>
      <c r="N5" s="49">
        <v>1</v>
      </c>
      <c r="O5" s="49">
        <v>1</v>
      </c>
      <c r="P5" s="49">
        <v>1</v>
      </c>
      <c r="Q5" s="49">
        <v>1</v>
      </c>
      <c r="R5" s="49">
        <v>1</v>
      </c>
      <c r="S5" s="49">
        <v>1</v>
      </c>
      <c r="T5" s="49">
        <v>1</v>
      </c>
      <c r="U5" s="49">
        <v>1</v>
      </c>
      <c r="V5" s="49">
        <v>1</v>
      </c>
      <c r="W5" s="49">
        <v>1</v>
      </c>
      <c r="X5" s="49">
        <v>1</v>
      </c>
      <c r="Y5" s="49">
        <v>1</v>
      </c>
      <c r="Z5" s="49">
        <v>1</v>
      </c>
      <c r="AA5" s="49">
        <v>1</v>
      </c>
      <c r="AB5" s="49">
        <v>1</v>
      </c>
      <c r="AC5" s="49">
        <v>1</v>
      </c>
      <c r="AD5" s="56">
        <v>1</v>
      </c>
    </row>
    <row r="6" spans="1:30" s="13" customFormat="1" x14ac:dyDescent="0.3">
      <c r="A6" s="5" t="s">
        <v>144</v>
      </c>
      <c r="B6" s="5" t="s">
        <v>76</v>
      </c>
      <c r="C6" s="44">
        <f t="shared" si="0"/>
        <v>9</v>
      </c>
      <c r="D6" s="5" t="s">
        <v>145</v>
      </c>
      <c r="E6" s="5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>
        <v>3</v>
      </c>
      <c r="Y6" s="44">
        <v>1</v>
      </c>
      <c r="Z6" s="44">
        <v>1</v>
      </c>
      <c r="AA6" s="44">
        <v>1</v>
      </c>
      <c r="AB6" s="44">
        <v>1</v>
      </c>
      <c r="AC6" s="44">
        <v>1</v>
      </c>
      <c r="AD6" s="44">
        <v>1</v>
      </c>
    </row>
    <row r="7" spans="1:30" x14ac:dyDescent="0.3">
      <c r="A7" s="3" t="s">
        <v>80</v>
      </c>
      <c r="B7" s="3" t="s">
        <v>113</v>
      </c>
      <c r="C7" s="49" t="s">
        <v>269</v>
      </c>
      <c r="D7" s="3" t="s">
        <v>83</v>
      </c>
      <c r="E7" s="3" t="s">
        <v>87</v>
      </c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>
        <v>0</v>
      </c>
      <c r="V7" s="49">
        <v>0</v>
      </c>
      <c r="W7" s="49">
        <v>0</v>
      </c>
      <c r="X7" s="49">
        <v>1</v>
      </c>
      <c r="Y7" s="49">
        <v>1</v>
      </c>
      <c r="Z7" s="49">
        <v>1</v>
      </c>
      <c r="AA7" s="49">
        <v>1</v>
      </c>
      <c r="AB7" s="49"/>
      <c r="AC7" s="49"/>
      <c r="AD7" s="49"/>
    </row>
    <row r="8" spans="1:30" x14ac:dyDescent="0.3">
      <c r="A8" s="5" t="s">
        <v>190</v>
      </c>
      <c r="B8" s="5" t="s">
        <v>170</v>
      </c>
      <c r="C8" s="44">
        <f t="shared" si="0"/>
        <v>0</v>
      </c>
      <c r="D8" s="5" t="s">
        <v>195</v>
      </c>
      <c r="E8" s="5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>
        <v>0</v>
      </c>
      <c r="AC8" s="44">
        <v>0</v>
      </c>
      <c r="AD8" s="44">
        <v>0</v>
      </c>
    </row>
    <row r="9" spans="1:30" x14ac:dyDescent="0.3">
      <c r="A9" s="3" t="s">
        <v>215</v>
      </c>
      <c r="B9" s="3" t="s">
        <v>170</v>
      </c>
      <c r="C9" s="49">
        <f t="shared" si="0"/>
        <v>0</v>
      </c>
      <c r="D9" s="3" t="s">
        <v>206</v>
      </c>
      <c r="E9" s="3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>
        <v>0</v>
      </c>
      <c r="AD9" s="49">
        <v>0</v>
      </c>
    </row>
    <row r="10" spans="1:30" ht="21.6" customHeight="1" x14ac:dyDescent="0.3">
      <c r="A10" s="129" t="s">
        <v>132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</row>
    <row r="11" spans="1:30" ht="50.4" customHeight="1" x14ac:dyDescent="0.3">
      <c r="A11" s="24" t="s">
        <v>0</v>
      </c>
      <c r="B11" s="24" t="s">
        <v>1</v>
      </c>
      <c r="C11" s="24" t="s">
        <v>2</v>
      </c>
      <c r="D11" s="24" t="s">
        <v>3</v>
      </c>
      <c r="E11" s="24" t="s">
        <v>108</v>
      </c>
      <c r="F11" s="22" t="s">
        <v>4</v>
      </c>
      <c r="G11" s="22" t="s">
        <v>5</v>
      </c>
      <c r="H11" s="22" t="s">
        <v>6</v>
      </c>
      <c r="I11" s="22" t="s">
        <v>7</v>
      </c>
      <c r="J11" s="22" t="s">
        <v>8</v>
      </c>
      <c r="K11" s="22" t="s">
        <v>9</v>
      </c>
      <c r="L11" s="22" t="s">
        <v>10</v>
      </c>
      <c r="M11" s="22" t="s">
        <v>11</v>
      </c>
      <c r="N11" s="22" t="s">
        <v>12</v>
      </c>
      <c r="O11" s="22" t="s">
        <v>13</v>
      </c>
      <c r="P11" s="22" t="s">
        <v>14</v>
      </c>
      <c r="Q11" s="22" t="s">
        <v>15</v>
      </c>
      <c r="R11" s="22" t="s">
        <v>16</v>
      </c>
      <c r="S11" s="22" t="s">
        <v>17</v>
      </c>
      <c r="T11" s="22" t="s">
        <v>18</v>
      </c>
      <c r="U11" s="22" t="s">
        <v>19</v>
      </c>
      <c r="V11" s="22" t="s">
        <v>20</v>
      </c>
      <c r="W11" s="22" t="s">
        <v>21</v>
      </c>
      <c r="X11" s="22" t="s">
        <v>22</v>
      </c>
      <c r="Y11" s="22" t="s">
        <v>133</v>
      </c>
      <c r="Z11" s="22" t="s">
        <v>148</v>
      </c>
      <c r="AA11" s="22" t="s">
        <v>162</v>
      </c>
      <c r="AB11" s="22" t="s">
        <v>183</v>
      </c>
      <c r="AC11" s="22" t="s">
        <v>202</v>
      </c>
      <c r="AD11" s="22" t="s">
        <v>217</v>
      </c>
    </row>
    <row r="12" spans="1:30" x14ac:dyDescent="0.3">
      <c r="A12" s="3" t="s">
        <v>155</v>
      </c>
      <c r="B12" s="3" t="s">
        <v>156</v>
      </c>
      <c r="C12" s="49" t="s">
        <v>291</v>
      </c>
      <c r="D12" s="3" t="s">
        <v>290</v>
      </c>
      <c r="E12" s="3" t="s">
        <v>216</v>
      </c>
      <c r="F12" s="49"/>
      <c r="G12" s="49"/>
      <c r="H12" s="49"/>
      <c r="I12" s="49"/>
      <c r="J12" s="49"/>
      <c r="K12" s="49"/>
      <c r="L12" s="49"/>
      <c r="M12" s="49">
        <v>0</v>
      </c>
      <c r="N12" s="49">
        <v>0</v>
      </c>
      <c r="O12" s="49">
        <v>0</v>
      </c>
      <c r="P12" s="49">
        <v>0</v>
      </c>
      <c r="Q12" s="49">
        <v>1</v>
      </c>
      <c r="R12" s="49"/>
      <c r="S12" s="49"/>
      <c r="T12" s="49"/>
      <c r="U12" s="49"/>
      <c r="V12" s="49"/>
      <c r="W12" s="49"/>
      <c r="X12" s="49"/>
      <c r="Y12" s="49"/>
      <c r="Z12" s="49">
        <v>0</v>
      </c>
      <c r="AA12" s="49">
        <v>0</v>
      </c>
      <c r="AB12" s="49">
        <v>0</v>
      </c>
      <c r="AC12" s="49">
        <v>1</v>
      </c>
      <c r="AD12" s="49">
        <v>1</v>
      </c>
    </row>
    <row r="14" spans="1:30" ht="23.4" customHeight="1" x14ac:dyDescent="0.3">
      <c r="A14" s="129" t="s">
        <v>286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</row>
    <row r="15" spans="1:30" ht="57" customHeight="1" x14ac:dyDescent="0.3">
      <c r="A15" s="24" t="s">
        <v>0</v>
      </c>
      <c r="B15" s="24" t="s">
        <v>1</v>
      </c>
      <c r="C15" s="24" t="s">
        <v>2</v>
      </c>
      <c r="D15" s="24" t="s">
        <v>3</v>
      </c>
      <c r="E15" s="24" t="s">
        <v>108</v>
      </c>
      <c r="F15" s="22" t="s">
        <v>4</v>
      </c>
      <c r="G15" s="22" t="s">
        <v>5</v>
      </c>
      <c r="H15" s="22" t="s">
        <v>6</v>
      </c>
      <c r="I15" s="22" t="s">
        <v>7</v>
      </c>
      <c r="J15" s="22" t="s">
        <v>8</v>
      </c>
      <c r="K15" s="22" t="s">
        <v>9</v>
      </c>
      <c r="L15" s="22" t="s">
        <v>10</v>
      </c>
      <c r="M15" s="22" t="s">
        <v>11</v>
      </c>
      <c r="N15" s="22" t="s">
        <v>12</v>
      </c>
      <c r="O15" s="22" t="s">
        <v>13</v>
      </c>
      <c r="P15" s="22" t="s">
        <v>14</v>
      </c>
      <c r="Q15" s="22" t="s">
        <v>15</v>
      </c>
      <c r="R15" s="22" t="s">
        <v>16</v>
      </c>
      <c r="S15" s="22" t="s">
        <v>17</v>
      </c>
      <c r="T15" s="22" t="s">
        <v>18</v>
      </c>
      <c r="U15" s="22" t="s">
        <v>19</v>
      </c>
      <c r="V15" s="22" t="s">
        <v>20</v>
      </c>
      <c r="W15" s="22" t="s">
        <v>21</v>
      </c>
      <c r="X15" s="22" t="s">
        <v>22</v>
      </c>
      <c r="Y15" s="22" t="s">
        <v>133</v>
      </c>
      <c r="Z15" s="22" t="s">
        <v>148</v>
      </c>
      <c r="AA15" s="22" t="s">
        <v>162</v>
      </c>
      <c r="AB15" s="22" t="s">
        <v>183</v>
      </c>
      <c r="AC15" s="22" t="s">
        <v>202</v>
      </c>
      <c r="AD15" s="22" t="s">
        <v>217</v>
      </c>
    </row>
    <row r="16" spans="1:30" x14ac:dyDescent="0.3">
      <c r="A16" s="3"/>
      <c r="B16" s="3"/>
      <c r="C16" s="49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56"/>
    </row>
    <row r="17" spans="1:30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30" ht="23.4" customHeight="1" x14ac:dyDescent="0.3">
      <c r="A18" s="131" t="s">
        <v>287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</row>
    <row r="19" spans="1:30" ht="51.6" customHeight="1" x14ac:dyDescent="0.3">
      <c r="A19" s="24" t="s">
        <v>0</v>
      </c>
      <c r="B19" s="24" t="s">
        <v>1</v>
      </c>
      <c r="C19" s="24" t="s">
        <v>2</v>
      </c>
      <c r="D19" s="24" t="s">
        <v>3</v>
      </c>
      <c r="E19" s="24" t="s">
        <v>108</v>
      </c>
      <c r="F19" s="22" t="s">
        <v>4</v>
      </c>
      <c r="G19" s="22" t="s">
        <v>5</v>
      </c>
      <c r="H19" s="22" t="s">
        <v>6</v>
      </c>
      <c r="I19" s="22" t="s">
        <v>7</v>
      </c>
      <c r="J19" s="22" t="s">
        <v>8</v>
      </c>
      <c r="K19" s="22" t="s">
        <v>9</v>
      </c>
      <c r="L19" s="22" t="s">
        <v>10</v>
      </c>
      <c r="M19" s="22" t="s">
        <v>11</v>
      </c>
      <c r="N19" s="22" t="s">
        <v>12</v>
      </c>
      <c r="O19" s="22" t="s">
        <v>13</v>
      </c>
      <c r="P19" s="22" t="s">
        <v>14</v>
      </c>
      <c r="Q19" s="22" t="s">
        <v>15</v>
      </c>
      <c r="R19" s="22" t="s">
        <v>16</v>
      </c>
      <c r="S19" s="22" t="s">
        <v>17</v>
      </c>
      <c r="T19" s="22" t="s">
        <v>18</v>
      </c>
      <c r="U19" s="22" t="s">
        <v>19</v>
      </c>
      <c r="V19" s="22" t="s">
        <v>20</v>
      </c>
      <c r="W19" s="22" t="s">
        <v>21</v>
      </c>
      <c r="X19" s="22" t="s">
        <v>22</v>
      </c>
      <c r="Y19" s="22" t="s">
        <v>133</v>
      </c>
      <c r="Z19" s="22" t="s">
        <v>148</v>
      </c>
      <c r="AA19" s="22" t="s">
        <v>162</v>
      </c>
      <c r="AB19" s="22" t="s">
        <v>183</v>
      </c>
      <c r="AC19" s="22" t="s">
        <v>202</v>
      </c>
      <c r="AD19" s="22" t="s">
        <v>217</v>
      </c>
    </row>
    <row r="20" spans="1:30" s="9" customFormat="1" x14ac:dyDescent="0.3">
      <c r="A20" s="3" t="s">
        <v>80</v>
      </c>
      <c r="B20" s="3" t="s">
        <v>113</v>
      </c>
      <c r="C20" s="49" t="s">
        <v>269</v>
      </c>
      <c r="D20" s="3" t="s">
        <v>107</v>
      </c>
      <c r="E20" s="3" t="s">
        <v>140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>
        <v>0</v>
      </c>
      <c r="V20" s="49">
        <v>0</v>
      </c>
      <c r="W20" s="49">
        <v>0</v>
      </c>
      <c r="X20" s="49">
        <v>1</v>
      </c>
      <c r="Y20" s="49">
        <v>1</v>
      </c>
      <c r="Z20" s="49">
        <v>1</v>
      </c>
      <c r="AA20" s="49">
        <v>1</v>
      </c>
      <c r="AB20" s="49"/>
      <c r="AC20" s="49"/>
      <c r="AD20" s="56"/>
    </row>
    <row r="21" spans="1:30" x14ac:dyDescent="0.3">
      <c r="A21" s="5" t="s">
        <v>144</v>
      </c>
      <c r="B21" s="5" t="s">
        <v>76</v>
      </c>
      <c r="C21" s="44">
        <f>SUM(F21:AD21)</f>
        <v>0</v>
      </c>
      <c r="D21" s="5" t="s">
        <v>201</v>
      </c>
      <c r="E21" s="5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>
        <v>0</v>
      </c>
      <c r="AC21" s="44">
        <v>0</v>
      </c>
      <c r="AD21" s="1">
        <v>0</v>
      </c>
    </row>
    <row r="22" spans="1:30" s="9" customFormat="1" x14ac:dyDescent="0.3">
      <c r="A22" s="2" t="s">
        <v>117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30" s="9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30" x14ac:dyDescent="0.3">
      <c r="A24" s="10" t="s">
        <v>116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30" x14ac:dyDescent="0.3">
      <c r="A25" s="11" t="s">
        <v>114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30" x14ac:dyDescent="0.3">
      <c r="A26" s="11" t="s">
        <v>115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30" x14ac:dyDescent="0.3">
      <c r="A27" s="11" t="s">
        <v>288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30" x14ac:dyDescent="0.3">
      <c r="A28" s="11" t="s">
        <v>289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30" x14ac:dyDescent="0.3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</sheetData>
  <mergeCells count="5">
    <mergeCell ref="A1:AD1"/>
    <mergeCell ref="A2:AB2"/>
    <mergeCell ref="A10:AB10"/>
    <mergeCell ref="A14:AB14"/>
    <mergeCell ref="A18:AB18"/>
  </mergeCells>
  <pageMargins left="0.2" right="0.2" top="0.5" bottom="0.25" header="0.3" footer="0.3"/>
  <pageSetup scale="85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H5"/>
  <sheetViews>
    <sheetView workbookViewId="0">
      <selection activeCell="C3" sqref="C3"/>
    </sheetView>
  </sheetViews>
  <sheetFormatPr defaultRowHeight="14.4" x14ac:dyDescent="0.3"/>
  <cols>
    <col min="2" max="2" width="7.44140625" customWidth="1"/>
    <col min="4" max="4" width="10.33203125" bestFit="1" customWidth="1"/>
    <col min="5" max="8" width="0" hidden="1" customWidth="1"/>
    <col min="10" max="29" width="3.5546875" bestFit="1" customWidth="1"/>
    <col min="30" max="30" width="3.5546875" customWidth="1"/>
    <col min="31" max="31" width="3.5546875" bestFit="1" customWidth="1"/>
    <col min="32" max="34" width="3.33203125" customWidth="1"/>
  </cols>
  <sheetData>
    <row r="1" spans="1:34" ht="23.4" customHeight="1" x14ac:dyDescent="0.4">
      <c r="A1" s="133" t="s">
        <v>275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58"/>
      <c r="AH1" s="59"/>
    </row>
    <row r="2" spans="1:34" ht="59.4" customHeight="1" x14ac:dyDescent="0.3">
      <c r="A2" s="60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108</v>
      </c>
      <c r="J2" s="4" t="s">
        <v>4</v>
      </c>
      <c r="K2" s="4" t="s">
        <v>5</v>
      </c>
      <c r="L2" s="4" t="s">
        <v>6</v>
      </c>
      <c r="M2" s="4" t="s">
        <v>7</v>
      </c>
      <c r="N2" s="4" t="s">
        <v>8</v>
      </c>
      <c r="O2" s="4" t="s">
        <v>9</v>
      </c>
      <c r="P2" s="4" t="s">
        <v>10</v>
      </c>
      <c r="Q2" s="4" t="s">
        <v>11</v>
      </c>
      <c r="R2" s="4" t="s">
        <v>12</v>
      </c>
      <c r="S2" s="4" t="s">
        <v>13</v>
      </c>
      <c r="T2" s="4" t="s">
        <v>14</v>
      </c>
      <c r="U2" s="4" t="s">
        <v>15</v>
      </c>
      <c r="V2" s="4" t="s">
        <v>16</v>
      </c>
      <c r="W2" s="4" t="s">
        <v>17</v>
      </c>
      <c r="X2" s="4" t="s">
        <v>18</v>
      </c>
      <c r="Y2" s="4" t="s">
        <v>19</v>
      </c>
      <c r="Z2" s="4" t="s">
        <v>20</v>
      </c>
      <c r="AA2" s="4" t="s">
        <v>21</v>
      </c>
      <c r="AB2" s="4" t="s">
        <v>22</v>
      </c>
      <c r="AC2" s="4" t="s">
        <v>133</v>
      </c>
      <c r="AD2" s="4" t="s">
        <v>148</v>
      </c>
      <c r="AE2" s="4" t="s">
        <v>162</v>
      </c>
      <c r="AF2" s="4" t="s">
        <v>183</v>
      </c>
      <c r="AG2" s="4" t="s">
        <v>202</v>
      </c>
      <c r="AH2" s="61" t="s">
        <v>217</v>
      </c>
    </row>
    <row r="3" spans="1:34" x14ac:dyDescent="0.3">
      <c r="A3" s="62" t="s">
        <v>84</v>
      </c>
      <c r="B3" s="3" t="s">
        <v>85</v>
      </c>
      <c r="C3" s="49">
        <f>SUM(J3:AH3)</f>
        <v>11</v>
      </c>
      <c r="D3" s="3" t="s">
        <v>86</v>
      </c>
      <c r="E3" s="3"/>
      <c r="F3" s="3"/>
      <c r="G3" s="3"/>
      <c r="H3" s="3"/>
      <c r="I3" s="3" t="s">
        <v>83</v>
      </c>
      <c r="J3" s="49"/>
      <c r="K3" s="49"/>
      <c r="L3" s="49"/>
      <c r="M3" s="49"/>
      <c r="N3" s="49">
        <v>0</v>
      </c>
      <c r="O3" s="49"/>
      <c r="P3" s="49"/>
      <c r="Q3" s="49"/>
      <c r="R3" s="49"/>
      <c r="S3" s="49"/>
      <c r="T3" s="49"/>
      <c r="U3" s="49">
        <v>0</v>
      </c>
      <c r="V3" s="49">
        <v>0</v>
      </c>
      <c r="W3" s="49">
        <v>0</v>
      </c>
      <c r="X3" s="49">
        <v>1</v>
      </c>
      <c r="Y3" s="49">
        <v>1</v>
      </c>
      <c r="Z3" s="49">
        <v>1</v>
      </c>
      <c r="AA3" s="49">
        <v>1</v>
      </c>
      <c r="AB3" s="49">
        <v>1</v>
      </c>
      <c r="AC3" s="49">
        <v>1</v>
      </c>
      <c r="AD3" s="49">
        <v>1</v>
      </c>
      <c r="AE3" s="49">
        <v>1</v>
      </c>
      <c r="AF3" s="49">
        <v>1</v>
      </c>
      <c r="AG3" s="49">
        <v>1</v>
      </c>
      <c r="AH3" s="63">
        <v>1</v>
      </c>
    </row>
    <row r="4" spans="1:34" x14ac:dyDescent="0.3">
      <c r="A4" s="64" t="s">
        <v>135</v>
      </c>
      <c r="B4" s="5" t="s">
        <v>136</v>
      </c>
      <c r="C4" s="44">
        <f>SUM(J4:AH4)</f>
        <v>2</v>
      </c>
      <c r="D4" s="5" t="s">
        <v>137</v>
      </c>
      <c r="E4" s="5"/>
      <c r="F4" s="5"/>
      <c r="G4" s="5"/>
      <c r="H4" s="5"/>
      <c r="I4" s="5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 t="s">
        <v>55</v>
      </c>
      <c r="AB4" s="44">
        <v>0</v>
      </c>
      <c r="AC4" s="44">
        <v>0</v>
      </c>
      <c r="AD4" s="44">
        <v>0</v>
      </c>
      <c r="AE4" s="44">
        <v>1</v>
      </c>
      <c r="AF4" s="44">
        <v>1</v>
      </c>
      <c r="AG4" s="44"/>
      <c r="AH4" s="65"/>
    </row>
    <row r="5" spans="1:34" ht="15" thickBot="1" x14ac:dyDescent="0.35">
      <c r="A5" s="87" t="s">
        <v>111</v>
      </c>
      <c r="B5" s="88" t="s">
        <v>218</v>
      </c>
      <c r="C5" s="89">
        <f>SUM(F5:AH5)</f>
        <v>0</v>
      </c>
      <c r="D5" s="88" t="s">
        <v>219</v>
      </c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 t="s">
        <v>55</v>
      </c>
      <c r="AA5" s="88">
        <v>0</v>
      </c>
      <c r="AB5" s="88">
        <v>0</v>
      </c>
      <c r="AC5" s="88">
        <v>0</v>
      </c>
      <c r="AD5" s="88">
        <v>0</v>
      </c>
      <c r="AE5" s="88">
        <v>0</v>
      </c>
      <c r="AF5" s="88">
        <v>0</v>
      </c>
      <c r="AG5" s="88"/>
      <c r="AH5" s="90"/>
    </row>
  </sheetData>
  <mergeCells count="1">
    <mergeCell ref="A1:AF1"/>
  </mergeCells>
  <pageMargins left="0.2" right="0.2" top="0.5" bottom="0.5" header="0.3" footer="0.3"/>
  <pageSetup scale="8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D3"/>
  <sheetViews>
    <sheetView workbookViewId="0">
      <selection activeCell="AG23" sqref="AG23"/>
    </sheetView>
  </sheetViews>
  <sheetFormatPr defaultRowHeight="14.4" x14ac:dyDescent="0.3"/>
  <cols>
    <col min="1" max="1" width="7.5546875" customWidth="1"/>
    <col min="2" max="2" width="7.33203125" customWidth="1"/>
    <col min="3" max="3" width="8.44140625" customWidth="1"/>
    <col min="6" max="24" width="3.5546875" bestFit="1" customWidth="1"/>
    <col min="25" max="26" width="3.5546875" customWidth="1"/>
    <col min="27" max="27" width="3.5546875" bestFit="1" customWidth="1"/>
    <col min="28" max="29" width="3.33203125" customWidth="1"/>
    <col min="30" max="30" width="4.88671875" customWidth="1"/>
  </cols>
  <sheetData>
    <row r="1" spans="1:30" ht="23.4" customHeight="1" x14ac:dyDescent="0.4">
      <c r="A1" s="135" t="s">
        <v>234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</row>
    <row r="2" spans="1:30" ht="59.4" customHeight="1" x14ac:dyDescent="0.3">
      <c r="A2" s="28" t="s">
        <v>0</v>
      </c>
      <c r="B2" s="28" t="s">
        <v>1</v>
      </c>
      <c r="C2" s="28" t="s">
        <v>2</v>
      </c>
      <c r="D2" s="28" t="s">
        <v>3</v>
      </c>
      <c r="E2" s="28" t="s">
        <v>108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133</v>
      </c>
      <c r="Z2" s="4" t="s">
        <v>148</v>
      </c>
      <c r="AA2" s="4" t="s">
        <v>162</v>
      </c>
      <c r="AB2" s="4" t="s">
        <v>183</v>
      </c>
      <c r="AC2" s="4" t="s">
        <v>202</v>
      </c>
      <c r="AD2" s="4" t="s">
        <v>217</v>
      </c>
    </row>
    <row r="3" spans="1:30" s="13" customFormat="1" x14ac:dyDescent="0.3">
      <c r="A3" s="57" t="s">
        <v>191</v>
      </c>
      <c r="B3" s="57" t="s">
        <v>192</v>
      </c>
      <c r="C3" s="56">
        <f>SUM(F3:AC3)</f>
        <v>0</v>
      </c>
      <c r="D3" s="57" t="s">
        <v>201</v>
      </c>
      <c r="E3" s="57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>
        <v>0</v>
      </c>
      <c r="AC3" s="56"/>
      <c r="AD3" s="56"/>
    </row>
  </sheetData>
  <mergeCells count="1">
    <mergeCell ref="A1:AD1"/>
  </mergeCells>
  <pageMargins left="0.2" right="0.2" top="0.5" bottom="0.5" header="0.3" footer="0.3"/>
  <pageSetup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ANTH </vt:lpstr>
      <vt:lpstr>CJA</vt:lpstr>
      <vt:lpstr>ECE</vt:lpstr>
      <vt:lpstr>ECON </vt:lpstr>
      <vt:lpstr>ED</vt:lpstr>
      <vt:lpstr>ES </vt:lpstr>
      <vt:lpstr>GEOG </vt:lpstr>
      <vt:lpstr>GIS</vt:lpstr>
      <vt:lpstr>HST </vt:lpstr>
      <vt:lpstr>HS </vt:lpstr>
      <vt:lpstr>PHL</vt:lpstr>
      <vt:lpstr>PS </vt:lpstr>
      <vt:lpstr>PSY </vt:lpstr>
      <vt:lpstr>SOC </vt:lpstr>
      <vt:lpstr>WS </vt:lpstr>
    </vt:vector>
  </TitlesOfParts>
  <Company>Lane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BrandtC</dc:creator>
  <cp:lastModifiedBy>Carrie Young</cp:lastModifiedBy>
  <cp:lastPrinted>2019-05-24T19:40:25Z</cp:lastPrinted>
  <dcterms:created xsi:type="dcterms:W3CDTF">2014-03-11T22:57:28Z</dcterms:created>
  <dcterms:modified xsi:type="dcterms:W3CDTF">2021-05-20T19:01:12Z</dcterms:modified>
</cp:coreProperties>
</file>