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autoCompressPictures="0"/>
  <bookViews>
    <workbookView xWindow="2600" yWindow="11220" windowWidth="28640" windowHeight="13300"/>
  </bookViews>
  <sheets>
    <sheet name="Lane 403b" sheetId="1" r:id="rId1"/>
  </sheets>
  <definedNames>
    <definedName name="_xlnm.Print_Area" localSheetId="0">'Lane 403b'!$A$1:$B$23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8" i="1" l="1"/>
  <c r="B21" i="1"/>
  <c r="B17" i="1"/>
  <c r="B23" i="1"/>
</calcChain>
</file>

<file path=xl/sharedStrings.xml><?xml version="1.0" encoding="utf-8"?>
<sst xmlns="http://schemas.openxmlformats.org/spreadsheetml/2006/main" count="24" uniqueCount="24">
  <si>
    <t>TOTAL FIXED INCOME</t>
  </si>
  <si>
    <t>TOTAL EQUITY</t>
  </si>
  <si>
    <t>* Total</t>
  </si>
  <si>
    <t>Lane 403(b)</t>
  </si>
  <si>
    <t>ING</t>
  </si>
  <si>
    <t>ING Fixed Account - 002</t>
  </si>
  <si>
    <t>ING PIMCO Total Return Portfolio - Service Class - 439</t>
  </si>
  <si>
    <t>ING PIMCO High Yield Portfolio - Service Class - 787</t>
  </si>
  <si>
    <t>TOTAL OTHER</t>
  </si>
  <si>
    <t>American Funds Washington Mutual Investors Fund - R-4</t>
  </si>
  <si>
    <t>ING Davis New York Venture Portfolio - Service Class - 284</t>
  </si>
  <si>
    <t>ING T. Rowe Price Growth Equity Portfolio - Initial Class - 111</t>
  </si>
  <si>
    <t>JP Morgan Mid Cap Value Portfolio - Service Class - 436</t>
  </si>
  <si>
    <t>ING JPMorgan Emerging Markets Equity Portfolio - Service - 779</t>
  </si>
  <si>
    <t>ING Clarion Real Estate Portfolio - Service Class - 1019</t>
  </si>
  <si>
    <t>American Funds New Perspective Fund - R-4</t>
  </si>
  <si>
    <t xml:space="preserve">GLOBALMARKETS OF UNDERVALUED SECURITIES IN MEXICO, KOREA, HONGKONG AND OTHER DEVELOPING COUNTRIES(NOT AFRICA OR MIDDLE EAST) </t>
  </si>
  <si>
    <t xml:space="preserve">STOCKS OF COMPANIES WORLD WIDEWITH COMMON STOCKS W POTENTIAL </t>
  </si>
  <si>
    <t>80% of its net assets in a broad portfolio of common stocks of companies believed to be undervalued</t>
  </si>
  <si>
    <t xml:space="preserve">RISKY </t>
  </si>
  <si>
    <t>80% of its net assets</t>
  </si>
  <si>
    <t>(plus borrowings for investment purposes) in common stocks.</t>
  </si>
  <si>
    <t>It concentrates its investments in growth companies. The</t>
  </si>
  <si>
    <t xml:space="preserve">well diversified older fund 1952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</si>
</sst>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indexed="9"/>
      <name val="Arial Narrow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indexed="9"/>
      <name val="Arial Narrow"/>
      <family val="2"/>
    </font>
    <font>
      <sz val="11"/>
      <name val="Calibri"/>
      <family val="2"/>
      <scheme val="minor"/>
    </font>
    <font>
      <sz val="11"/>
      <name val="Arial Narrow"/>
      <family val="2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/>
        <bgColor indexed="8"/>
      </patternFill>
    </fill>
    <fill>
      <patternFill patternType="solid">
        <fgColor rgb="FFD4D6D0"/>
        <bgColor indexed="64"/>
      </patternFill>
    </fill>
    <fill>
      <patternFill patternType="solid">
        <fgColor rgb="FFD4D6D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35">
    <xf numFmtId="0" fontId="0" fillId="0" borderId="0"/>
    <xf numFmtId="9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7">
    <xf numFmtId="0" fontId="0" fillId="0" borderId="0" xfId="0"/>
    <xf numFmtId="3" fontId="2" fillId="2" borderId="0" xfId="2" applyNumberFormat="1" applyFont="1" applyFill="1" applyAlignment="1">
      <alignment horizontal="center" vertical="top"/>
    </xf>
    <xf numFmtId="0" fontId="2" fillId="3" borderId="0" xfId="2" applyFont="1" applyFill="1" applyAlignment="1" applyProtection="1">
      <alignment horizontal="center" vertical="top" wrapText="1"/>
    </xf>
    <xf numFmtId="3" fontId="3" fillId="0" borderId="0" xfId="2" applyNumberFormat="1" applyFont="1" applyAlignment="1">
      <alignment horizontal="center" vertical="top"/>
    </xf>
    <xf numFmtId="9" fontId="3" fillId="0" borderId="0" xfId="1" applyFont="1" applyAlignment="1">
      <alignment horizontal="center" vertical="top"/>
    </xf>
    <xf numFmtId="49" fontId="5" fillId="4" borderId="0" xfId="2" applyNumberFormat="1" applyFont="1" applyFill="1"/>
    <xf numFmtId="0" fontId="5" fillId="5" borderId="0" xfId="2" applyFont="1" applyFill="1" applyAlignment="1" applyProtection="1">
      <alignment horizontal="center" wrapText="1"/>
    </xf>
    <xf numFmtId="0" fontId="6" fillId="0" borderId="0" xfId="2" applyNumberFormat="1" applyFont="1"/>
    <xf numFmtId="9" fontId="6" fillId="0" borderId="0" xfId="1" applyFont="1"/>
    <xf numFmtId="49" fontId="5" fillId="0" borderId="0" xfId="2" applyNumberFormat="1" applyFont="1" applyFill="1"/>
    <xf numFmtId="0" fontId="5" fillId="0" borderId="0" xfId="2" applyFont="1" applyFill="1" applyAlignment="1" applyProtection="1">
      <alignment horizontal="center" wrapText="1"/>
    </xf>
    <xf numFmtId="3" fontId="7" fillId="0" borderId="0" xfId="2" applyNumberFormat="1" applyFont="1" applyFill="1" applyBorder="1"/>
    <xf numFmtId="9" fontId="7" fillId="0" borderId="0" xfId="3" applyFont="1" applyFill="1" applyBorder="1"/>
    <xf numFmtId="3" fontId="8" fillId="0" borderId="0" xfId="2" applyNumberFormat="1" applyFont="1"/>
    <xf numFmtId="9" fontId="8" fillId="0" borderId="0" xfId="1" applyFont="1"/>
    <xf numFmtId="3" fontId="9" fillId="6" borderId="1" xfId="2" applyNumberFormat="1" applyFont="1" applyFill="1" applyBorder="1"/>
    <xf numFmtId="9" fontId="9" fillId="6" borderId="1" xfId="3" applyFont="1" applyFill="1" applyBorder="1"/>
    <xf numFmtId="0" fontId="1" fillId="0" borderId="0" xfId="2"/>
    <xf numFmtId="9" fontId="1" fillId="0" borderId="0" xfId="1" applyFont="1"/>
    <xf numFmtId="3" fontId="9" fillId="7" borderId="1" xfId="2" applyNumberFormat="1" applyFont="1" applyFill="1" applyBorder="1"/>
    <xf numFmtId="9" fontId="9" fillId="7" borderId="1" xfId="3" applyFont="1" applyFill="1" applyBorder="1"/>
    <xf numFmtId="3" fontId="9" fillId="8" borderId="1" xfId="2" applyNumberFormat="1" applyFont="1" applyFill="1" applyBorder="1"/>
    <xf numFmtId="9" fontId="9" fillId="8" borderId="1" xfId="3" applyFont="1" applyFill="1" applyBorder="1"/>
    <xf numFmtId="3" fontId="9" fillId="4" borderId="2" xfId="2" applyNumberFormat="1" applyFont="1" applyFill="1" applyBorder="1"/>
    <xf numFmtId="9" fontId="9" fillId="4" borderId="2" xfId="3" applyFont="1" applyFill="1" applyBorder="1"/>
    <xf numFmtId="0" fontId="0" fillId="0" borderId="0" xfId="2" applyFont="1"/>
    <xf numFmtId="0" fontId="12" fillId="0" borderId="0" xfId="0" applyFont="1"/>
  </cellXfs>
  <cellStyles count="35"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  <cellStyle name="Normal 2" xfId="2"/>
    <cellStyle name="Normal 5" xfId="4"/>
    <cellStyle name="Percent" xfId="1" builtinId="5"/>
    <cellStyle name="Percent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24"/>
  <sheetViews>
    <sheetView tabSelected="1" workbookViewId="0">
      <selection activeCell="F7" sqref="F7"/>
    </sheetView>
  </sheetViews>
  <sheetFormatPr baseColWidth="10" defaultColWidth="8.83203125" defaultRowHeight="14" x14ac:dyDescent="0"/>
  <cols>
    <col min="1" max="1" width="57.33203125" style="17" customWidth="1"/>
    <col min="2" max="2" width="16.33203125" style="17" customWidth="1"/>
    <col min="3" max="3" width="8.83203125" style="17"/>
    <col min="4" max="4" width="8.83203125" style="18"/>
    <col min="5" max="16" width="8.83203125" style="17"/>
    <col min="17" max="17" width="12.5" style="17" customWidth="1"/>
    <col min="18" max="31" width="8.83203125" style="17"/>
    <col min="32" max="32" width="6.83203125" style="17" customWidth="1"/>
    <col min="33" max="16384" width="8.83203125" style="17"/>
  </cols>
  <sheetData>
    <row r="1" spans="1:16" s="3" customFormat="1">
      <c r="A1" s="1"/>
      <c r="B1" s="2" t="s">
        <v>3</v>
      </c>
      <c r="D1" s="4"/>
    </row>
    <row r="2" spans="1:16" s="7" customFormat="1" ht="13.5" customHeight="1">
      <c r="A2" s="5"/>
      <c r="B2" s="6" t="s">
        <v>4</v>
      </c>
      <c r="D2" s="8"/>
    </row>
    <row r="3" spans="1:16" s="7" customFormat="1" ht="13.5" customHeight="1">
      <c r="A3" s="9"/>
      <c r="B3" s="10"/>
      <c r="D3" s="8"/>
    </row>
    <row r="4" spans="1:16" s="13" customFormat="1">
      <c r="A4" s="11" t="s">
        <v>5</v>
      </c>
      <c r="B4" s="12">
        <v>0.3</v>
      </c>
      <c r="D4" s="14"/>
    </row>
    <row r="5" spans="1:16">
      <c r="A5" s="11" t="s">
        <v>6</v>
      </c>
      <c r="B5" s="12">
        <v>0.15</v>
      </c>
    </row>
    <row r="6" spans="1:16">
      <c r="A6" s="11" t="s">
        <v>7</v>
      </c>
      <c r="B6" s="12">
        <v>0.05</v>
      </c>
    </row>
    <row r="7" spans="1:16" ht="15" thickBot="1">
      <c r="A7" s="11"/>
      <c r="B7" s="12"/>
    </row>
    <row r="8" spans="1:16" ht="15" thickBot="1">
      <c r="A8" s="15" t="s">
        <v>0</v>
      </c>
      <c r="B8" s="16">
        <f>SUM(B4:B6)</f>
        <v>0.49999999999999994</v>
      </c>
    </row>
    <row r="9" spans="1:16">
      <c r="A9" s="11"/>
      <c r="B9" s="12"/>
    </row>
    <row r="10" spans="1:16">
      <c r="A10" s="11" t="s">
        <v>9</v>
      </c>
      <c r="B10" s="12">
        <v>0.11</v>
      </c>
      <c r="C10" s="25" t="s">
        <v>23</v>
      </c>
    </row>
    <row r="11" spans="1:16">
      <c r="A11" s="11" t="s">
        <v>10</v>
      </c>
      <c r="B11" s="12">
        <v>7.0000000000000007E-2</v>
      </c>
    </row>
    <row r="12" spans="1:16">
      <c r="A12" s="11" t="s">
        <v>11</v>
      </c>
      <c r="B12" s="12">
        <v>0.1</v>
      </c>
      <c r="C12" s="25" t="s">
        <v>19</v>
      </c>
      <c r="D12" s="17" t="s">
        <v>20</v>
      </c>
      <c r="F12" s="17" t="s">
        <v>21</v>
      </c>
      <c r="L12" s="26" t="s">
        <v>22</v>
      </c>
      <c r="M12" s="26"/>
      <c r="N12" s="26"/>
      <c r="O12" s="26"/>
      <c r="P12" s="26"/>
    </row>
    <row r="13" spans="1:16">
      <c r="A13" s="11" t="s">
        <v>12</v>
      </c>
      <c r="B13" s="12">
        <v>0.06</v>
      </c>
      <c r="C13" t="s">
        <v>18</v>
      </c>
    </row>
    <row r="14" spans="1:16">
      <c r="A14" s="11" t="s">
        <v>15</v>
      </c>
      <c r="B14" s="12">
        <v>0.1</v>
      </c>
      <c r="C14" s="25" t="s">
        <v>17</v>
      </c>
    </row>
    <row r="15" spans="1:16">
      <c r="A15" s="11" t="s">
        <v>13</v>
      </c>
      <c r="B15" s="12">
        <v>0.03</v>
      </c>
      <c r="C15" s="25" t="s">
        <v>16</v>
      </c>
    </row>
    <row r="16" spans="1:16" ht="15" thickBot="1">
      <c r="A16" s="11"/>
      <c r="B16" s="12"/>
    </row>
    <row r="17" spans="1:2" ht="15" thickBot="1">
      <c r="A17" s="19" t="s">
        <v>1</v>
      </c>
      <c r="B17" s="20">
        <f>SUM(B10:B15)</f>
        <v>0.47000000000000008</v>
      </c>
    </row>
    <row r="18" spans="1:2">
      <c r="A18" s="11"/>
      <c r="B18" s="12"/>
    </row>
    <row r="19" spans="1:2">
      <c r="A19" s="11" t="s">
        <v>14</v>
      </c>
      <c r="B19" s="12">
        <v>0.03</v>
      </c>
    </row>
    <row r="20" spans="1:2" ht="15" thickBot="1">
      <c r="A20" s="11"/>
      <c r="B20" s="12"/>
    </row>
    <row r="21" spans="1:2" ht="15" thickBot="1">
      <c r="A21" s="21" t="s">
        <v>8</v>
      </c>
      <c r="B21" s="22">
        <f>SUM(B19:B20)</f>
        <v>0.03</v>
      </c>
    </row>
    <row r="22" spans="1:2" ht="15" thickBot="1">
      <c r="A22" s="11"/>
      <c r="B22" s="12"/>
    </row>
    <row r="23" spans="1:2" ht="16" thickTop="1" thickBot="1">
      <c r="A23" s="23" t="s">
        <v>2</v>
      </c>
      <c r="B23" s="24">
        <f>SUM(B21,B17,B8)</f>
        <v>1</v>
      </c>
    </row>
    <row r="24" spans="1:2" ht="15" thickTop="1">
      <c r="A24" s="13"/>
    </row>
  </sheetData>
  <printOptions horizontalCentered="1"/>
  <pageMargins left="0.7" right="0.7" top="1.72" bottom="0.75" header="0.8" footer="0.3"/>
  <pageSetup orientation="portrait"/>
  <headerFooter>
    <oddHeader>&amp;C&amp;"-,Bold"Jane Benjamin
&amp;"-,Regular"Proposed Allocation
ING 403(b)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Lane 403b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Nelson</dc:creator>
  <cp:lastModifiedBy>Mactech mactech</cp:lastModifiedBy>
  <cp:lastPrinted>2012-10-25T21:32:52Z</cp:lastPrinted>
  <dcterms:created xsi:type="dcterms:W3CDTF">2012-10-25T21:31:17Z</dcterms:created>
  <dcterms:modified xsi:type="dcterms:W3CDTF">2012-11-01T20:31:28Z</dcterms:modified>
</cp:coreProperties>
</file>