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autoCompressPictures="0"/>
  <bookViews>
    <workbookView xWindow="120" yWindow="20" windowWidth="15480" windowHeight="11320"/>
  </bookViews>
  <sheets>
    <sheet name="Table 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2" i="1" l="1"/>
  <c r="H22" i="1"/>
  <c r="I22" i="1"/>
  <c r="G20" i="1"/>
  <c r="H20" i="1"/>
  <c r="I20" i="1"/>
  <c r="G19" i="1"/>
  <c r="H19" i="1"/>
  <c r="I19" i="1"/>
  <c r="G18" i="1"/>
  <c r="H18" i="1"/>
  <c r="I18" i="1"/>
  <c r="G16" i="1"/>
  <c r="H16" i="1"/>
  <c r="I16" i="1"/>
  <c r="G14" i="1"/>
  <c r="H14" i="1"/>
  <c r="I14" i="1"/>
  <c r="G13" i="1"/>
  <c r="H13" i="1"/>
  <c r="I13" i="1"/>
  <c r="G12" i="1"/>
  <c r="H12" i="1"/>
  <c r="I12" i="1"/>
  <c r="G11" i="1"/>
  <c r="H11" i="1"/>
  <c r="I11" i="1"/>
  <c r="G9" i="1"/>
  <c r="H9" i="1"/>
  <c r="I9" i="1"/>
  <c r="G7" i="1"/>
  <c r="H7" i="1"/>
  <c r="I7" i="1"/>
  <c r="G5" i="1"/>
  <c r="H5" i="1"/>
  <c r="I5" i="1"/>
</calcChain>
</file>

<file path=xl/sharedStrings.xml><?xml version="1.0" encoding="utf-8"?>
<sst xmlns="http://schemas.openxmlformats.org/spreadsheetml/2006/main" count="39" uniqueCount="39">
  <si>
    <r>
      <rPr>
        <b/>
        <sz val="12"/>
        <rFont val="Calibri"/>
        <family val="34"/>
      </rPr>
      <t>Final Funding Report</t>
    </r>
  </si>
  <si>
    <r>
      <rPr>
        <b/>
        <sz val="11"/>
        <rFont val="Calibri"/>
        <family val="34"/>
      </rPr>
      <t>Priority</t>
    </r>
  </si>
  <si>
    <r>
      <rPr>
        <b/>
        <sz val="11"/>
        <rFont val="Calibri"/>
        <family val="34"/>
      </rPr>
      <t xml:space="preserve">Strategic
</t>
    </r>
    <r>
      <rPr>
        <b/>
        <sz val="11"/>
        <rFont val="Calibri"/>
        <family val="34"/>
      </rPr>
      <t>Directions</t>
    </r>
  </si>
  <si>
    <r>
      <rPr>
        <b/>
        <sz val="11"/>
        <rFont val="Calibri"/>
        <family val="34"/>
      </rPr>
      <t xml:space="preserve">Hours
</t>
    </r>
    <r>
      <rPr>
        <b/>
        <sz val="11"/>
        <rFont val="Calibri"/>
        <family val="34"/>
      </rPr>
      <t>Funded</t>
    </r>
  </si>
  <si>
    <r>
      <rPr>
        <b/>
        <sz val="11"/>
        <rFont val="Calibri"/>
        <family val="34"/>
      </rPr>
      <t>Adv Tech</t>
    </r>
  </si>
  <si>
    <r>
      <rPr>
        <sz val="11"/>
        <rFont val="Calibri"/>
        <family val="34"/>
      </rPr>
      <t xml:space="preserve">Apprenticeship #1: Code
</t>
    </r>
    <r>
      <rPr>
        <sz val="11"/>
        <rFont val="Calibri"/>
        <family val="34"/>
      </rPr>
      <t>Update</t>
    </r>
  </si>
  <si>
    <r>
      <rPr>
        <sz val="11"/>
        <rFont val="Calibri"/>
        <family val="34"/>
      </rPr>
      <t xml:space="preserve">6a/6b/3a/3c/3d
</t>
    </r>
    <r>
      <rPr>
        <sz val="11"/>
        <rFont val="Calibri"/>
        <family val="34"/>
      </rPr>
      <t>/3e/3f/3g/2a/2 c/2e/1a</t>
    </r>
  </si>
  <si>
    <r>
      <rPr>
        <b/>
        <sz val="11"/>
        <rFont val="Calibri"/>
        <family val="34"/>
      </rPr>
      <t>Bus/CIT</t>
    </r>
  </si>
  <si>
    <r>
      <rPr>
        <sz val="11"/>
        <rFont val="Calibri"/>
        <family val="34"/>
      </rPr>
      <t>BUS PPPM 281 Intro to the Nonprofit Sector Course Curriculum</t>
    </r>
  </si>
  <si>
    <r>
      <rPr>
        <sz val="11"/>
        <rFont val="Calibri"/>
        <family val="34"/>
      </rPr>
      <t>3a/1c</t>
    </r>
  </si>
  <si>
    <r>
      <rPr>
        <b/>
        <sz val="11"/>
        <rFont val="Calibri"/>
        <family val="34"/>
      </rPr>
      <t>Cont Ed</t>
    </r>
  </si>
  <si>
    <r>
      <rPr>
        <sz val="11"/>
        <rFont val="Calibri"/>
        <family val="34"/>
      </rPr>
      <t>Doula Training</t>
    </r>
  </si>
  <si>
    <r>
      <rPr>
        <sz val="11"/>
        <rFont val="Calibri"/>
        <family val="34"/>
      </rPr>
      <t>2a/2d</t>
    </r>
  </si>
  <si>
    <r>
      <rPr>
        <b/>
        <sz val="11"/>
        <rFont val="Calibri"/>
        <family val="34"/>
      </rPr>
      <t>LLC</t>
    </r>
  </si>
  <si>
    <r>
      <rPr>
        <sz val="11"/>
        <rFont val="Calibri"/>
        <family val="34"/>
      </rPr>
      <t>Hybrid/online Version of Listening and Critical Thinking: COMM 105</t>
    </r>
  </si>
  <si>
    <r>
      <rPr>
        <sz val="11"/>
        <rFont val="Calibri"/>
        <family val="34"/>
      </rPr>
      <t xml:space="preserve">1c/1a/2e/2d/2c
</t>
    </r>
    <r>
      <rPr>
        <sz val="11"/>
        <rFont val="Calibri"/>
        <family val="34"/>
      </rPr>
      <t>/3f/3d/3a/5d/6 a</t>
    </r>
  </si>
  <si>
    <r>
      <rPr>
        <sz val="11"/>
        <rFont val="Calibri"/>
        <family val="34"/>
      </rPr>
      <t>Conversion of First-Year French to Hybrid Format; Assessment of Online Intensive Components</t>
    </r>
  </si>
  <si>
    <r>
      <rPr>
        <sz val="11"/>
        <rFont val="Calibri"/>
        <family val="34"/>
      </rPr>
      <t xml:space="preserve">6c/5c/4a/3d/3e
</t>
    </r>
    <r>
      <rPr>
        <sz val="11"/>
        <rFont val="Calibri"/>
        <family val="34"/>
      </rPr>
      <t>/3f/2c/2e/1b</t>
    </r>
  </si>
  <si>
    <r>
      <rPr>
        <sz val="11"/>
        <rFont val="Calibri"/>
        <family val="34"/>
      </rPr>
      <t xml:space="preserve">Curricular
</t>
    </r>
    <r>
      <rPr>
        <sz val="11"/>
        <rFont val="Calibri"/>
        <family val="34"/>
      </rPr>
      <t>Development/Change: The Fast &amp; the Curious Accelerated Learning Community</t>
    </r>
  </si>
  <si>
    <r>
      <rPr>
        <sz val="11"/>
        <rFont val="Calibri"/>
        <family val="34"/>
      </rPr>
      <t xml:space="preserve">6c/5c/5d/4a/3e
</t>
    </r>
    <r>
      <rPr>
        <sz val="11"/>
        <rFont val="Calibri"/>
        <family val="34"/>
      </rPr>
      <t>/3f/2c/2e/1a/1 b</t>
    </r>
  </si>
  <si>
    <r>
      <rPr>
        <sz val="11"/>
        <rFont val="Calibri"/>
        <family val="34"/>
      </rPr>
      <t xml:space="preserve">Curricular Change: ENG
</t>
    </r>
    <r>
      <rPr>
        <sz val="11"/>
        <rFont val="Calibri"/>
        <family val="34"/>
      </rPr>
      <t xml:space="preserve">217: Introduction to
</t>
    </r>
    <r>
      <rPr>
        <sz val="11"/>
        <rFont val="Calibri"/>
        <family val="34"/>
      </rPr>
      <t>Digital Humanities</t>
    </r>
  </si>
  <si>
    <r>
      <rPr>
        <sz val="11"/>
        <rFont val="Calibri"/>
        <family val="34"/>
      </rPr>
      <t xml:space="preserve">6c/5d/4a/3d/3e
</t>
    </r>
    <r>
      <rPr>
        <sz val="11"/>
        <rFont val="Calibri"/>
        <family val="34"/>
      </rPr>
      <t>/3f/2a/2b/1a/1 c</t>
    </r>
  </si>
  <si>
    <r>
      <rPr>
        <b/>
        <sz val="11"/>
        <rFont val="Calibri"/>
        <family val="34"/>
      </rPr>
      <t>Math</t>
    </r>
  </si>
  <si>
    <r>
      <rPr>
        <sz val="11"/>
        <rFont val="Calibri"/>
        <family val="34"/>
      </rPr>
      <t xml:space="preserve">Math for Network
</t>
    </r>
    <r>
      <rPr>
        <sz val="11"/>
        <rFont val="Calibri"/>
        <family val="34"/>
      </rPr>
      <t>Operations</t>
    </r>
  </si>
  <si>
    <r>
      <rPr>
        <sz val="11"/>
        <rFont val="Calibri"/>
        <family val="34"/>
      </rPr>
      <t xml:space="preserve">1a/2e/2d/2c/2b
</t>
    </r>
    <r>
      <rPr>
        <sz val="11"/>
        <rFont val="Calibri"/>
        <family val="34"/>
      </rPr>
      <t>/2a/3e/5d</t>
    </r>
  </si>
  <si>
    <r>
      <rPr>
        <b/>
        <sz val="11"/>
        <rFont val="Calibri"/>
        <family val="34"/>
      </rPr>
      <t>Social Science</t>
    </r>
  </si>
  <si>
    <r>
      <rPr>
        <sz val="11"/>
        <rFont val="Calibri"/>
        <family val="34"/>
      </rPr>
      <t xml:space="preserve">GIS Technology
</t>
    </r>
    <r>
      <rPr>
        <sz val="11"/>
        <rFont val="Calibri"/>
        <family val="34"/>
      </rPr>
      <t>Advancement</t>
    </r>
  </si>
  <si>
    <r>
      <rPr>
        <sz val="11"/>
        <rFont val="Calibri"/>
        <family val="34"/>
      </rPr>
      <t xml:space="preserve">1a/2c/3f/3e/4a
</t>
    </r>
    <r>
      <rPr>
        <sz val="11"/>
        <rFont val="Calibri"/>
        <family val="34"/>
      </rPr>
      <t>/5d/6a</t>
    </r>
  </si>
  <si>
    <r>
      <rPr>
        <sz val="11"/>
        <rFont val="Calibri"/>
        <family val="34"/>
      </rPr>
      <t>Geography Curriculum &amp; Teaching Aides</t>
    </r>
  </si>
  <si>
    <r>
      <rPr>
        <sz val="11"/>
        <rFont val="Calibri"/>
        <family val="34"/>
      </rPr>
      <t xml:space="preserve">1c/2c/3f/3e/3d
</t>
    </r>
    <r>
      <rPr>
        <sz val="11"/>
        <rFont val="Calibri"/>
        <family val="34"/>
      </rPr>
      <t>/4a/5d/6a</t>
    </r>
  </si>
  <si>
    <r>
      <rPr>
        <sz val="11"/>
        <rFont val="Calibri"/>
        <family val="34"/>
      </rPr>
      <t>Political Science Curriculum Development Funding</t>
    </r>
  </si>
  <si>
    <r>
      <rPr>
        <sz val="11"/>
        <rFont val="Calibri"/>
        <family val="34"/>
      </rPr>
      <t xml:space="preserve">6a/5d/4a/3f/2c
</t>
    </r>
    <r>
      <rPr>
        <sz val="11"/>
        <rFont val="Calibri"/>
        <family val="34"/>
      </rPr>
      <t>/1a</t>
    </r>
  </si>
  <si>
    <r>
      <rPr>
        <b/>
        <sz val="11"/>
        <rFont val="Calibri"/>
        <family val="34"/>
      </rPr>
      <t>Women's Prgm</t>
    </r>
  </si>
  <si>
    <r>
      <rPr>
        <sz val="11"/>
        <rFont val="Calibri"/>
        <family val="34"/>
      </rPr>
      <t>NONE</t>
    </r>
  </si>
  <si>
    <r>
      <rPr>
        <sz val="11"/>
        <rFont val="Calibri"/>
        <family val="34"/>
      </rPr>
      <t>Revise and establish Transiciones credit classes</t>
    </r>
  </si>
  <si>
    <t>Salary</t>
  </si>
  <si>
    <t>OPE</t>
  </si>
  <si>
    <t xml:space="preserve">Total $ Funded </t>
  </si>
  <si>
    <t>General Fund Curr.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</si>
</sst>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6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12"/>
      <name val="Calibri"/>
      <family val="34"/>
    </font>
    <font>
      <b/>
      <sz val="11"/>
      <name val="Calibri"/>
      <family val="34"/>
    </font>
    <font>
      <sz val="11"/>
      <name val="Calibri"/>
      <family val="34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FFFF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wrapText="1"/>
    </xf>
    <xf numFmtId="0" fontId="0" fillId="2" borderId="1" xfId="0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C1" zoomScale="85" zoomScaleNormal="85" zoomScalePageLayoutView="85" workbookViewId="0">
      <selection activeCell="O5" sqref="O5"/>
    </sheetView>
  </sheetViews>
  <sheetFormatPr baseColWidth="10" defaultColWidth="8.83203125" defaultRowHeight="12" x14ac:dyDescent="0"/>
  <cols>
    <col min="1" max="1" width="1.33203125" customWidth="1"/>
    <col min="2" max="2" width="1.83203125" customWidth="1"/>
    <col min="3" max="3" width="27.5" customWidth="1"/>
    <col min="4" max="4" width="9.33203125" customWidth="1"/>
    <col min="5" max="5" width="17.5" customWidth="1"/>
    <col min="6" max="7" width="9.83203125" customWidth="1"/>
    <col min="8" max="8" width="9.5" customWidth="1"/>
    <col min="9" max="9" width="13" customWidth="1"/>
    <col min="10" max="10" width="2.5" customWidth="1"/>
  </cols>
  <sheetData>
    <row r="1" spans="1:9" ht="18" customHeight="1">
      <c r="A1" t="s">
        <v>0</v>
      </c>
    </row>
    <row r="2" spans="1:9" ht="25.5" customHeight="1">
      <c r="A2" s="12"/>
      <c r="B2" s="13"/>
      <c r="C2" s="13"/>
      <c r="D2" s="13"/>
      <c r="E2" s="14"/>
      <c r="F2" s="15" t="s">
        <v>38</v>
      </c>
      <c r="G2" s="16"/>
      <c r="H2" s="16"/>
      <c r="I2" s="17"/>
    </row>
    <row r="3" spans="1:9" ht="29" customHeight="1">
      <c r="A3" s="12"/>
      <c r="B3" s="13"/>
      <c r="C3" s="14"/>
      <c r="D3" s="1" t="s">
        <v>1</v>
      </c>
      <c r="E3" s="1" t="s">
        <v>2</v>
      </c>
      <c r="F3" s="1" t="s">
        <v>3</v>
      </c>
      <c r="G3" s="8" t="s">
        <v>35</v>
      </c>
      <c r="H3" s="7" t="s">
        <v>36</v>
      </c>
      <c r="I3" s="9" t="s">
        <v>37</v>
      </c>
    </row>
    <row r="4" spans="1:9" ht="14" customHeight="1">
      <c r="A4" s="10" t="s">
        <v>4</v>
      </c>
      <c r="B4" s="11"/>
      <c r="C4" s="11"/>
      <c r="D4" s="11"/>
      <c r="E4" s="11"/>
      <c r="F4" s="11"/>
      <c r="G4" s="11"/>
      <c r="H4" s="11"/>
      <c r="I4" s="11"/>
    </row>
    <row r="5" spans="1:9" ht="58" customHeight="1">
      <c r="A5" s="1"/>
      <c r="B5" s="1"/>
      <c r="C5" s="6" t="s">
        <v>5</v>
      </c>
      <c r="D5" s="2">
        <v>19</v>
      </c>
      <c r="E5" s="1" t="s">
        <v>6</v>
      </c>
      <c r="F5" s="2">
        <v>35</v>
      </c>
      <c r="G5" s="2">
        <f>F5*30</f>
        <v>1050</v>
      </c>
      <c r="H5" s="5">
        <f>G5*38%</f>
        <v>399</v>
      </c>
      <c r="I5" s="5">
        <f>G5+H5</f>
        <v>1449</v>
      </c>
    </row>
    <row r="6" spans="1:9" ht="14" customHeight="1">
      <c r="A6" s="10" t="s">
        <v>7</v>
      </c>
      <c r="B6" s="11"/>
      <c r="C6" s="11"/>
      <c r="D6" s="11"/>
      <c r="E6" s="11"/>
      <c r="F6" s="11"/>
      <c r="G6" s="11"/>
      <c r="H6" s="11"/>
      <c r="I6" s="11"/>
    </row>
    <row r="7" spans="1:9" ht="58" customHeight="1">
      <c r="A7" s="1"/>
      <c r="B7" s="1"/>
      <c r="C7" s="1" t="s">
        <v>8</v>
      </c>
      <c r="D7" s="2">
        <v>7</v>
      </c>
      <c r="E7" s="3" t="s">
        <v>9</v>
      </c>
      <c r="F7" s="4">
        <v>100</v>
      </c>
      <c r="G7" s="2">
        <f>F7*30</f>
        <v>3000</v>
      </c>
      <c r="H7" s="5">
        <f>G7*38%</f>
        <v>1140</v>
      </c>
      <c r="I7" s="5">
        <f>G7+H7</f>
        <v>4140</v>
      </c>
    </row>
    <row r="8" spans="1:9" ht="14" customHeight="1">
      <c r="A8" s="10" t="s">
        <v>10</v>
      </c>
      <c r="B8" s="11"/>
      <c r="C8" s="11"/>
      <c r="D8" s="11"/>
      <c r="E8" s="11"/>
      <c r="F8" s="11"/>
      <c r="G8" s="11"/>
      <c r="H8" s="11"/>
      <c r="I8" s="11"/>
    </row>
    <row r="9" spans="1:9" ht="58" customHeight="1">
      <c r="A9" s="1"/>
      <c r="B9" s="1"/>
      <c r="C9" s="3" t="s">
        <v>11</v>
      </c>
      <c r="D9" s="2">
        <v>1</v>
      </c>
      <c r="E9" s="3" t="s">
        <v>12</v>
      </c>
      <c r="F9" s="4">
        <v>100</v>
      </c>
      <c r="G9" s="2">
        <f>F9*30</f>
        <v>3000</v>
      </c>
      <c r="H9" s="5">
        <f>G9*38%</f>
        <v>1140</v>
      </c>
      <c r="I9" s="5">
        <f>G9+H9</f>
        <v>4140</v>
      </c>
    </row>
    <row r="10" spans="1:9" ht="14" customHeight="1">
      <c r="A10" s="10" t="s">
        <v>13</v>
      </c>
      <c r="B10" s="11"/>
      <c r="C10" s="11"/>
      <c r="D10" s="11"/>
      <c r="E10" s="11"/>
      <c r="F10" s="11"/>
      <c r="G10" s="11"/>
      <c r="H10" s="11"/>
      <c r="I10" s="11"/>
    </row>
    <row r="11" spans="1:9" ht="58" customHeight="1">
      <c r="A11" s="1"/>
      <c r="B11" s="1"/>
      <c r="C11" s="1" t="s">
        <v>14</v>
      </c>
      <c r="D11" s="2">
        <v>3</v>
      </c>
      <c r="E11" s="1" t="s">
        <v>15</v>
      </c>
      <c r="F11" s="4">
        <v>100</v>
      </c>
      <c r="G11" s="2">
        <f>F11*30</f>
        <v>3000</v>
      </c>
      <c r="H11" s="5">
        <f>G11*38%</f>
        <v>1140</v>
      </c>
      <c r="I11" s="5">
        <f>G11+H11</f>
        <v>4140</v>
      </c>
    </row>
    <row r="12" spans="1:9" ht="72" customHeight="1">
      <c r="A12" s="1"/>
      <c r="B12" s="1"/>
      <c r="C12" s="1" t="s">
        <v>16</v>
      </c>
      <c r="D12" s="2">
        <v>6</v>
      </c>
      <c r="E12" s="6" t="s">
        <v>17</v>
      </c>
      <c r="F12" s="2">
        <v>50</v>
      </c>
      <c r="G12" s="2">
        <f>F12*30</f>
        <v>1500</v>
      </c>
      <c r="H12" s="5">
        <f>G12*38%</f>
        <v>570</v>
      </c>
      <c r="I12" s="5">
        <f>G12+H12</f>
        <v>2070</v>
      </c>
    </row>
    <row r="13" spans="1:9" ht="72" customHeight="1">
      <c r="A13" s="1"/>
      <c r="B13" s="1"/>
      <c r="C13" s="1" t="s">
        <v>18</v>
      </c>
      <c r="D13" s="2">
        <v>2</v>
      </c>
      <c r="E13" s="6" t="s">
        <v>19</v>
      </c>
      <c r="F13" s="4">
        <v>100</v>
      </c>
      <c r="G13" s="2">
        <f>F13*30</f>
        <v>3000</v>
      </c>
      <c r="H13" s="5">
        <f>G13*38%</f>
        <v>1140</v>
      </c>
      <c r="I13" s="5">
        <f>G13+H13</f>
        <v>4140</v>
      </c>
    </row>
    <row r="14" spans="1:9" ht="58" customHeight="1">
      <c r="A14" s="1"/>
      <c r="B14" s="1"/>
      <c r="C14" s="1" t="s">
        <v>20</v>
      </c>
      <c r="D14" s="2">
        <v>5</v>
      </c>
      <c r="E14" s="1" t="s">
        <v>21</v>
      </c>
      <c r="F14" s="4">
        <v>100</v>
      </c>
      <c r="G14" s="2">
        <f>F14*30</f>
        <v>3000</v>
      </c>
      <c r="H14" s="5">
        <f>G14*38%</f>
        <v>1140</v>
      </c>
      <c r="I14" s="5">
        <f>G14+H14</f>
        <v>4140</v>
      </c>
    </row>
    <row r="15" spans="1:9" ht="14" customHeight="1">
      <c r="A15" s="10" t="s">
        <v>22</v>
      </c>
      <c r="B15" s="11"/>
      <c r="C15" s="11"/>
      <c r="D15" s="11"/>
      <c r="E15" s="11"/>
      <c r="F15" s="11"/>
      <c r="G15" s="11"/>
      <c r="H15" s="11"/>
      <c r="I15" s="11"/>
    </row>
    <row r="16" spans="1:9" ht="58" customHeight="1">
      <c r="A16" s="1"/>
      <c r="B16" s="1"/>
      <c r="C16" s="6" t="s">
        <v>23</v>
      </c>
      <c r="D16" s="2">
        <v>3</v>
      </c>
      <c r="E16" s="6" t="s">
        <v>24</v>
      </c>
      <c r="F16" s="4">
        <v>100</v>
      </c>
      <c r="G16" s="2">
        <f>F16*30</f>
        <v>3000</v>
      </c>
      <c r="H16" s="5">
        <f>G16*38%</f>
        <v>1140</v>
      </c>
      <c r="I16" s="5">
        <f>G16+H16</f>
        <v>4140</v>
      </c>
    </row>
    <row r="17" spans="1:9" ht="14" customHeight="1">
      <c r="A17" s="10" t="s">
        <v>25</v>
      </c>
      <c r="B17" s="11"/>
      <c r="C17" s="11"/>
      <c r="D17" s="11"/>
      <c r="E17" s="11"/>
      <c r="F17" s="11"/>
      <c r="G17" s="11"/>
      <c r="H17" s="11"/>
      <c r="I17" s="11"/>
    </row>
    <row r="18" spans="1:9" ht="58" customHeight="1">
      <c r="A18" s="1"/>
      <c r="B18" s="1"/>
      <c r="C18" s="6" t="s">
        <v>26</v>
      </c>
      <c r="D18" s="2">
        <v>8</v>
      </c>
      <c r="E18" s="6" t="s">
        <v>27</v>
      </c>
      <c r="F18" s="2">
        <v>70</v>
      </c>
      <c r="G18" s="2">
        <f>F18*30</f>
        <v>2100</v>
      </c>
      <c r="H18" s="5">
        <f>G18*38%</f>
        <v>798</v>
      </c>
      <c r="I18" s="5">
        <f>G18+H18</f>
        <v>2898</v>
      </c>
    </row>
    <row r="19" spans="1:9" ht="58" customHeight="1">
      <c r="A19" s="1"/>
      <c r="B19" s="1"/>
      <c r="C19" s="6" t="s">
        <v>28</v>
      </c>
      <c r="D19" s="2">
        <v>7</v>
      </c>
      <c r="E19" s="6" t="s">
        <v>29</v>
      </c>
      <c r="F19" s="2">
        <v>50</v>
      </c>
      <c r="G19" s="2">
        <f>F19*30</f>
        <v>1500</v>
      </c>
      <c r="H19" s="5">
        <f>G19*38%</f>
        <v>570</v>
      </c>
      <c r="I19" s="5">
        <f>G19+H19</f>
        <v>2070</v>
      </c>
    </row>
    <row r="20" spans="1:9" ht="58" customHeight="1">
      <c r="A20" s="1"/>
      <c r="B20" s="1"/>
      <c r="C20" s="1" t="s">
        <v>30</v>
      </c>
      <c r="D20" s="2">
        <v>9</v>
      </c>
      <c r="E20" s="6" t="s">
        <v>31</v>
      </c>
      <c r="F20" s="2">
        <v>70</v>
      </c>
      <c r="G20" s="2">
        <f>F20*30</f>
        <v>2100</v>
      </c>
      <c r="H20" s="5">
        <f>G20*38%</f>
        <v>798</v>
      </c>
      <c r="I20" s="5">
        <f>G20+H20</f>
        <v>2898</v>
      </c>
    </row>
    <row r="21" spans="1:9" ht="14" customHeight="1">
      <c r="A21" s="10" t="s">
        <v>32</v>
      </c>
      <c r="B21" s="11"/>
      <c r="C21" s="11"/>
      <c r="D21" s="11"/>
      <c r="E21" s="11"/>
      <c r="F21" s="11"/>
      <c r="G21" s="11"/>
      <c r="H21" s="11"/>
      <c r="I21" s="11"/>
    </row>
    <row r="22" spans="1:9" ht="58" customHeight="1">
      <c r="A22" s="1"/>
      <c r="B22" s="1"/>
      <c r="C22" s="1" t="s">
        <v>34</v>
      </c>
      <c r="D22" s="2">
        <v>2</v>
      </c>
      <c r="E22" s="3" t="s">
        <v>33</v>
      </c>
      <c r="F22" s="4">
        <v>100</v>
      </c>
      <c r="G22" s="2">
        <f>F22*30</f>
        <v>3000</v>
      </c>
      <c r="H22" s="5">
        <f>G22*38%</f>
        <v>1140</v>
      </c>
      <c r="I22" s="5">
        <f>G22+H22</f>
        <v>4140</v>
      </c>
    </row>
  </sheetData>
  <mergeCells count="10">
    <mergeCell ref="A17:I17"/>
    <mergeCell ref="A21:I21"/>
    <mergeCell ref="A10:I10"/>
    <mergeCell ref="A15:I15"/>
    <mergeCell ref="A8:I8"/>
    <mergeCell ref="A4:I4"/>
    <mergeCell ref="A6:I6"/>
    <mergeCell ref="A2:E2"/>
    <mergeCell ref="A3:C3"/>
    <mergeCell ref="F2:I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MallirisA</dc:creator>
  <cp:lastModifiedBy>Mactech mactech</cp:lastModifiedBy>
  <dcterms:created xsi:type="dcterms:W3CDTF">2014-06-17T10:23:17Z</dcterms:created>
  <dcterms:modified xsi:type="dcterms:W3CDTF">2015-01-12T20:50:39Z</dcterms:modified>
</cp:coreProperties>
</file>