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0" yWindow="0" windowWidth="25600" windowHeight="16060" tabRatio="500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2" i="1"/>
  <c r="L41" i="1"/>
  <c r="L40" i="1"/>
  <c r="L39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3" i="1"/>
  <c r="L22" i="1"/>
  <c r="L21" i="1"/>
  <c r="L20" i="1"/>
  <c r="L19" i="1"/>
  <c r="L18" i="1"/>
  <c r="L17" i="1"/>
  <c r="L16" i="1"/>
  <c r="L15" i="1"/>
  <c r="L12" i="1"/>
  <c r="L11" i="1"/>
  <c r="L10" i="1"/>
  <c r="L9" i="1"/>
  <c r="L8" i="1"/>
  <c r="L7" i="1"/>
  <c r="L6" i="1"/>
  <c r="L5" i="1"/>
  <c r="L3" i="1"/>
  <c r="L2" i="1"/>
  <c r="L4" i="1"/>
  <c r="L13" i="1"/>
  <c r="L14" i="1"/>
  <c r="L24" i="1"/>
  <c r="L38" i="1"/>
</calcChain>
</file>

<file path=xl/sharedStrings.xml><?xml version="1.0" encoding="utf-8"?>
<sst xmlns="http://schemas.openxmlformats.org/spreadsheetml/2006/main" count="268" uniqueCount="247">
  <si>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</si>
  <si>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</si>
  <si>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</si>
  <si>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</si>
  <si>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</si>
  <si>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</si>
  <si>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</si>
  <si>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</si>
  <si>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</si>
  <si>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</si>
  <si>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</si>
  <si>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</si>
  <si>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</si>
  <si>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</si>
  <si>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</si>
  <si>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</si>
  <si>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</si>
  <si>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</si>
  <si>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</si>
  <si>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</si>
  <si>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</si>
  <si>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</si>
  <si>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</si>
  <si>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</si>
  <si>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</si>
  <si>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</si>
  <si>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</si>
  <si>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</si>
  <si>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</si>
  <si>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</si>
  <si>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</si>
  <si>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</si>
  <si>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</si>
  <si>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</si>
  <si>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</si>
  <si>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</si>
  <si>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</si>
  <si>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</si>
  <si>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</si>
  <si>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</si>
  <si>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x</t>
  </si>
  <si>
    <t>Ochoa, DeaYANIra   YANI</t>
  </si>
  <si>
    <t>X</t>
  </si>
  <si>
    <t>L00015384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</si>
  <si>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</si>
  <si>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</si>
  <si>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</si>
  <si>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</si>
  <si>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absent  3/31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</si>
  <si>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</si>
  <si>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</si>
  <si>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</si>
  <si>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</si>
  <si>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</si>
  <si>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</si>
  <si>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</si>
  <si>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</si>
  <si>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</si>
  <si>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</si>
  <si>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</si>
  <si>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</si>
  <si>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</si>
  <si>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</si>
  <si>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</si>
  <si>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</si>
  <si>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</si>
  <si>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</si>
  <si>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</si>
  <si>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</si>
  <si>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</si>
  <si>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</si>
  <si>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</si>
  <si>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</si>
  <si>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</si>
  <si>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</si>
  <si>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</si>
  <si>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 xml:space="preserve">Young, Casey </t>
  </si>
  <si>
    <t>Absent 4/2</t>
  </si>
  <si>
    <t>Absent 3/31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</si>
  <si>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</si>
  <si>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</si>
  <si>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</si>
  <si>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</si>
  <si>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</si>
  <si>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</si>
  <si>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</si>
  <si>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</si>
  <si>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</si>
  <si>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</si>
  <si>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</si>
  <si>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</si>
  <si>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</si>
  <si>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</si>
  <si>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</si>
  <si>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</si>
  <si>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</si>
  <si>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</si>
  <si>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</si>
  <si>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</si>
  <si>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</si>
  <si>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</si>
  <si>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</si>
  <si>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</si>
  <si>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</si>
  <si>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</si>
  <si>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</si>
  <si>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</si>
  <si>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</si>
  <si>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</si>
  <si>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</si>
  <si>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</si>
  <si>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</si>
  <si>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</si>
  <si>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</si>
  <si>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</si>
  <si>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</si>
  <si>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</si>
  <si>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</si>
  <si>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</si>
  <si>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</si>
  <si>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</si>
  <si>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</si>
  <si>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</si>
  <si>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</si>
  <si>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</si>
  <si>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</si>
  <si>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</si>
  <si>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</si>
  <si>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</si>
  <si>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</si>
  <si>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</si>
  <si>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</si>
  <si>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</si>
  <si>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</si>
  <si>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</si>
  <si>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</si>
  <si>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</si>
  <si>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</si>
  <si>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</si>
  <si>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</si>
  <si>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</si>
  <si>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</si>
  <si>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</si>
  <si>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</si>
  <si>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</si>
  <si>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</si>
  <si>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</si>
  <si>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</si>
  <si>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</si>
  <si>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</si>
  <si>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</si>
  <si>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</si>
  <si>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</si>
  <si>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</si>
  <si>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</si>
  <si>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</si>
  <si>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</si>
  <si>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</si>
  <si>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</si>
  <si>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</si>
  <si>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</si>
  <si>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</si>
  <si>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</si>
  <si>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</si>
  <si>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</si>
  <si>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</si>
  <si>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</si>
  <si>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</si>
  <si>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</si>
  <si>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</si>
  <si>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Mueller, Gus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</si>
  <si>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</si>
  <si>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</si>
  <si>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</si>
  <si>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</si>
  <si>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</si>
  <si>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</si>
  <si>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</si>
  <si>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</si>
  <si>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</si>
  <si>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</si>
  <si>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</si>
  <si>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</si>
  <si>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  Q1</t>
  </si>
  <si>
    <t xml:space="preserve">Kendall Adam </t>
  </si>
  <si>
    <t>Suing, Alexa  LEXI</t>
  </si>
  <si>
    <t>pop quiz</t>
    <phoneticPr fontId="4" type="noConversion"/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</si>
  <si>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</si>
  <si>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</si>
  <si>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</si>
  <si>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</si>
  <si>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</si>
  <si>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</si>
  <si>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</si>
  <si>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</si>
  <si>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</si>
  <si>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</si>
  <si>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</si>
  <si>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</si>
  <si>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</si>
  <si>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</si>
  <si>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</si>
  <si>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</si>
  <si>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</si>
  <si>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</si>
  <si>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</si>
  <si>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</si>
  <si>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</si>
  <si>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</si>
  <si>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</si>
  <si>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</si>
  <si>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</si>
  <si>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</si>
  <si>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</si>
  <si>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</si>
  <si>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</si>
  <si>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</si>
  <si>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</si>
  <si>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</si>
  <si>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</si>
  <si>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</si>
  <si>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</si>
  <si>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</si>
  <si>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</si>
  <si>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</si>
  <si>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</si>
  <si>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</si>
  <si>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</si>
  <si>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</si>
  <si>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</si>
  <si>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</si>
  <si>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</si>
  <si>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</si>
  <si>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</si>
  <si>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</si>
  <si>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</si>
  <si>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</si>
  <si>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</si>
  <si>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</si>
  <si>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</si>
  <si>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</si>
  <si>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</si>
  <si>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</si>
  <si>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</si>
  <si>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>May 5/ 18pts</t>
  </si>
  <si>
    <t>May 5/ 18 pts</t>
  </si>
  <si>
    <t>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</si>
</sst>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9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0" fontId="7" fillId="0" borderId="1" xfId="0" applyFont="1" applyBorder="1" applyAlignment="1">
      <alignment textRotation="90"/>
    </xf>
    <xf numFmtId="0" fontId="7" fillId="0" borderId="1" xfId="0" applyFont="1" applyBorder="1"/>
    <xf numFmtId="0" fontId="7" fillId="0" borderId="0" xfId="0" applyFont="1"/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0" fontId="0" fillId="0" borderId="1" xfId="0" applyBorder="1" applyAlignment="1">
      <alignment vertical="center" textRotation="90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textRotation="90" wrapText="1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 applyAlignment="1">
      <alignment textRotation="90"/>
    </xf>
    <xf numFmtId="0" fontId="0" fillId="0" borderId="1" xfId="0" applyNumberFormat="1" applyBorder="1"/>
    <xf numFmtId="0" fontId="0" fillId="0" borderId="1" xfId="0" applyBorder="1" applyAlignment="1"/>
    <xf numFmtId="0" fontId="0" fillId="0" borderId="1" xfId="0" applyNumberFormat="1" applyBorder="1" applyAlignment="1"/>
    <xf numFmtId="0" fontId="0" fillId="0" borderId="0" xfId="0" applyAlignment="1"/>
    <xf numFmtId="9" fontId="0" fillId="0" borderId="1" xfId="0" applyNumberFormat="1" applyBorder="1" applyAlignment="1"/>
  </cellXfs>
  <cellStyles count="19">
    <cellStyle name="Followed Hyperlink" xfId="1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2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127000</xdr:colOff>
      <xdr:row>2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127000</xdr:colOff>
      <xdr:row>42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topLeftCell="A12" zoomScale="150" zoomScaleNormal="150" zoomScalePageLayoutView="150" workbookViewId="0">
      <selection activeCell="N12" sqref="B1:N1048576"/>
    </sheetView>
  </sheetViews>
  <sheetFormatPr baseColWidth="10" defaultColWidth="11" defaultRowHeight="15" x14ac:dyDescent="0"/>
  <cols>
    <col min="1" max="1" width="10.33203125" style="3" customWidth="1"/>
    <col min="2" max="2" width="29" style="3" customWidth="1"/>
    <col min="3" max="3" width="2.6640625" style="3" customWidth="1"/>
    <col min="4" max="5" width="3.6640625" style="3" customWidth="1"/>
    <col min="6" max="6" width="2.83203125" style="3" customWidth="1"/>
    <col min="7" max="7" width="4.5" style="3" customWidth="1"/>
    <col min="8" max="8" width="4.1640625" style="3" customWidth="1"/>
    <col min="9" max="9" width="3.83203125" style="3" customWidth="1"/>
    <col min="10" max="11" width="3.5" style="3" customWidth="1"/>
    <col min="12" max="13" width="6" style="19" customWidth="1"/>
    <col min="14" max="14" width="5.6640625" style="19" customWidth="1"/>
    <col min="15" max="18" width="2.6640625" style="19" customWidth="1"/>
    <col min="19" max="22" width="2.6640625" style="21" customWidth="1"/>
    <col min="23" max="24" width="2.6640625" customWidth="1"/>
  </cols>
  <sheetData>
    <row r="1" spans="1:18" ht="42" customHeight="1">
      <c r="A1" s="1"/>
      <c r="B1" s="2" t="s">
        <v>129</v>
      </c>
      <c r="C1" s="9">
        <v>41730</v>
      </c>
      <c r="D1" s="14">
        <v>41732</v>
      </c>
      <c r="E1" s="14" t="s">
        <v>183</v>
      </c>
      <c r="F1" s="9" t="s">
        <v>181</v>
      </c>
      <c r="G1" s="9">
        <v>41739</v>
      </c>
      <c r="H1" s="9">
        <v>41746</v>
      </c>
      <c r="I1" s="9">
        <v>41753</v>
      </c>
      <c r="J1" s="9">
        <v>41760</v>
      </c>
      <c r="K1" s="9" t="s">
        <v>246</v>
      </c>
    </row>
    <row r="2" spans="1:18" ht="17" customHeight="1">
      <c r="A2" s="1"/>
      <c r="B2" s="2" t="s">
        <v>182</v>
      </c>
      <c r="C2" s="9"/>
      <c r="D2" s="14"/>
      <c r="E2" s="16"/>
      <c r="F2" s="17">
        <v>11</v>
      </c>
      <c r="G2" s="17">
        <v>14</v>
      </c>
      <c r="H2" s="17">
        <v>14</v>
      </c>
      <c r="I2" s="17">
        <v>14</v>
      </c>
      <c r="J2" s="17">
        <v>14</v>
      </c>
      <c r="K2" s="17">
        <v>14</v>
      </c>
      <c r="L2" s="20">
        <f>SUM(F2:K2)</f>
        <v>81</v>
      </c>
      <c r="M2" s="20"/>
      <c r="N2" s="22">
        <f>L2/81</f>
        <v>1</v>
      </c>
      <c r="O2" s="20"/>
      <c r="P2" s="20"/>
      <c r="Q2" s="20"/>
      <c r="R2" s="20"/>
    </row>
    <row r="3" spans="1:18">
      <c r="A3" s="1" t="s">
        <v>81</v>
      </c>
      <c r="B3" s="1" t="s">
        <v>154</v>
      </c>
      <c r="E3" s="16"/>
      <c r="F3" s="18">
        <v>7</v>
      </c>
      <c r="G3" s="18">
        <v>6</v>
      </c>
      <c r="H3" s="18">
        <v>10</v>
      </c>
      <c r="I3" s="18">
        <v>0</v>
      </c>
      <c r="J3" s="18">
        <v>4</v>
      </c>
      <c r="K3" s="18">
        <v>12</v>
      </c>
      <c r="L3" s="20">
        <f>SUM(F3:K3)</f>
        <v>39</v>
      </c>
      <c r="M3" s="20"/>
      <c r="N3" s="22">
        <f t="shared" ref="N3:N41" si="0">L3/81</f>
        <v>0.48148148148148145</v>
      </c>
      <c r="O3" s="20"/>
      <c r="P3" s="20"/>
      <c r="Q3" s="20"/>
      <c r="R3" s="20"/>
    </row>
    <row r="4" spans="1:18">
      <c r="A4" s="1" t="s">
        <v>83</v>
      </c>
      <c r="B4" s="1" t="s">
        <v>82</v>
      </c>
      <c r="E4" s="16"/>
      <c r="F4" s="18">
        <v>11</v>
      </c>
      <c r="G4" s="18"/>
      <c r="H4" s="18"/>
      <c r="I4" s="18"/>
      <c r="J4" s="18"/>
      <c r="K4" s="18">
        <v>0</v>
      </c>
      <c r="L4" s="20">
        <f t="shared" ref="L3:L41" si="1">SUM(F4:J4)</f>
        <v>11</v>
      </c>
      <c r="M4" s="20"/>
      <c r="N4" s="22">
        <f t="shared" si="0"/>
        <v>0.13580246913580246</v>
      </c>
      <c r="O4" s="20"/>
      <c r="P4" s="20"/>
      <c r="Q4" s="20"/>
      <c r="R4" s="20"/>
    </row>
    <row r="5" spans="1:18">
      <c r="A5" s="1" t="s">
        <v>243</v>
      </c>
      <c r="B5" s="1" t="s">
        <v>242</v>
      </c>
      <c r="E5" s="16"/>
      <c r="F5" s="18">
        <v>11</v>
      </c>
      <c r="G5" s="18">
        <v>14</v>
      </c>
      <c r="H5" s="18">
        <v>14</v>
      </c>
      <c r="I5" s="18">
        <v>16</v>
      </c>
      <c r="J5" s="18">
        <v>15</v>
      </c>
      <c r="K5" s="18">
        <v>10</v>
      </c>
      <c r="L5" s="20">
        <f>SUM(F5:K5)</f>
        <v>80</v>
      </c>
      <c r="M5" s="20"/>
      <c r="N5" s="22">
        <f t="shared" si="0"/>
        <v>0.98765432098765427</v>
      </c>
      <c r="O5" s="20"/>
      <c r="P5" s="20"/>
      <c r="Q5" s="20"/>
      <c r="R5" s="20"/>
    </row>
    <row r="6" spans="1:18">
      <c r="A6" s="1" t="s">
        <v>85</v>
      </c>
      <c r="B6" s="1" t="s">
        <v>84</v>
      </c>
      <c r="E6" s="16"/>
      <c r="F6" s="18">
        <v>11</v>
      </c>
      <c r="G6" s="18">
        <v>14</v>
      </c>
      <c r="H6" s="18">
        <v>14</v>
      </c>
      <c r="I6" s="18">
        <v>15</v>
      </c>
      <c r="J6" s="18">
        <v>14</v>
      </c>
      <c r="K6" s="18">
        <v>14</v>
      </c>
      <c r="L6" s="20">
        <f>SUM(F6:K6)</f>
        <v>82</v>
      </c>
      <c r="M6" s="20"/>
      <c r="N6" s="22">
        <f t="shared" si="0"/>
        <v>1.0123456790123457</v>
      </c>
      <c r="O6" s="20"/>
      <c r="P6" s="20"/>
      <c r="Q6" s="20"/>
      <c r="R6" s="20"/>
    </row>
    <row r="7" spans="1:18">
      <c r="A7" s="1" t="s">
        <v>87</v>
      </c>
      <c r="B7" s="1" t="s">
        <v>86</v>
      </c>
      <c r="E7" s="16"/>
      <c r="F7" s="18"/>
      <c r="G7" s="18">
        <v>14</v>
      </c>
      <c r="H7" s="18">
        <v>13</v>
      </c>
      <c r="I7" s="18">
        <v>16</v>
      </c>
      <c r="J7" s="18"/>
      <c r="K7" s="18">
        <v>15</v>
      </c>
      <c r="L7" s="20">
        <f>SUM(F7:K7)</f>
        <v>58</v>
      </c>
      <c r="M7" s="20"/>
      <c r="N7" s="22">
        <f t="shared" si="0"/>
        <v>0.71604938271604934</v>
      </c>
      <c r="O7" s="20"/>
      <c r="P7" s="20"/>
      <c r="Q7" s="20"/>
      <c r="R7" s="20"/>
    </row>
    <row r="8" spans="1:18">
      <c r="A8" s="1" t="s">
        <v>89</v>
      </c>
      <c r="B8" s="1" t="s">
        <v>88</v>
      </c>
      <c r="E8" s="16"/>
      <c r="F8" s="18">
        <v>11</v>
      </c>
      <c r="G8" s="18">
        <v>14</v>
      </c>
      <c r="H8" s="18">
        <v>13</v>
      </c>
      <c r="I8" s="18">
        <v>12</v>
      </c>
      <c r="J8" s="18">
        <v>15</v>
      </c>
      <c r="K8" s="18">
        <v>15</v>
      </c>
      <c r="L8" s="20">
        <f>SUM(F8:K8)</f>
        <v>80</v>
      </c>
      <c r="M8" s="20"/>
      <c r="N8" s="22">
        <f t="shared" si="0"/>
        <v>0.98765432098765427</v>
      </c>
      <c r="O8" s="20"/>
      <c r="P8" s="20"/>
      <c r="Q8" s="20"/>
      <c r="R8" s="20"/>
    </row>
    <row r="9" spans="1:18">
      <c r="A9" s="1" t="s">
        <v>91</v>
      </c>
      <c r="B9" s="1" t="s">
        <v>90</v>
      </c>
      <c r="E9" s="16"/>
      <c r="F9" s="18">
        <v>8</v>
      </c>
      <c r="G9" s="18">
        <v>11</v>
      </c>
      <c r="H9" s="18">
        <v>12.5</v>
      </c>
      <c r="I9" s="18">
        <v>13</v>
      </c>
      <c r="J9" s="18">
        <v>12</v>
      </c>
      <c r="K9" s="18">
        <v>14</v>
      </c>
      <c r="L9" s="20">
        <f>SUM(F9:K9)</f>
        <v>70.5</v>
      </c>
      <c r="M9" s="20"/>
      <c r="N9" s="22">
        <f t="shared" si="0"/>
        <v>0.87037037037037035</v>
      </c>
      <c r="O9" s="20"/>
      <c r="P9" s="20"/>
      <c r="Q9" s="20"/>
      <c r="R9" s="20"/>
    </row>
    <row r="10" spans="1:18">
      <c r="A10" s="1" t="s">
        <v>93</v>
      </c>
      <c r="B10" s="1" t="s">
        <v>92</v>
      </c>
      <c r="D10" s="3" t="s">
        <v>42</v>
      </c>
      <c r="E10" s="16"/>
      <c r="F10" s="18">
        <v>0</v>
      </c>
      <c r="G10" s="18">
        <v>11</v>
      </c>
      <c r="H10" s="18">
        <v>14</v>
      </c>
      <c r="I10" s="18">
        <v>13</v>
      </c>
      <c r="J10" s="18"/>
      <c r="K10" s="18">
        <v>15</v>
      </c>
      <c r="L10" s="20">
        <f>SUM(F10:K10)</f>
        <v>53</v>
      </c>
      <c r="M10" s="20"/>
      <c r="N10" s="22">
        <f t="shared" si="0"/>
        <v>0.65432098765432101</v>
      </c>
      <c r="O10" s="20"/>
      <c r="P10" s="20"/>
      <c r="Q10" s="20"/>
      <c r="R10" s="20"/>
    </row>
    <row r="11" spans="1:18">
      <c r="A11" s="1" t="s">
        <v>95</v>
      </c>
      <c r="B11" s="1" t="s">
        <v>94</v>
      </c>
      <c r="E11" s="16"/>
      <c r="F11" s="18">
        <v>11</v>
      </c>
      <c r="G11" s="18">
        <v>14</v>
      </c>
      <c r="H11" s="18">
        <v>14</v>
      </c>
      <c r="I11" s="18"/>
      <c r="J11" s="18">
        <v>13</v>
      </c>
      <c r="K11" s="18">
        <v>15</v>
      </c>
      <c r="L11" s="20">
        <f>SUM(F11:K11)</f>
        <v>67</v>
      </c>
      <c r="M11" s="20"/>
      <c r="N11" s="22">
        <f t="shared" si="0"/>
        <v>0.8271604938271605</v>
      </c>
      <c r="O11" s="20"/>
      <c r="P11" s="20"/>
      <c r="Q11" s="20"/>
      <c r="R11" s="20"/>
    </row>
    <row r="12" spans="1:18">
      <c r="A12" s="1" t="s">
        <v>96</v>
      </c>
      <c r="B12" s="1" t="s">
        <v>155</v>
      </c>
      <c r="E12" s="16"/>
      <c r="F12" s="18">
        <v>11</v>
      </c>
      <c r="G12" s="18">
        <v>13</v>
      </c>
      <c r="H12" s="18">
        <v>14</v>
      </c>
      <c r="I12" s="18">
        <v>16</v>
      </c>
      <c r="J12" s="18">
        <v>15</v>
      </c>
      <c r="K12" s="18">
        <v>15</v>
      </c>
      <c r="L12" s="20">
        <f>SUM(F12:K12)</f>
        <v>84</v>
      </c>
      <c r="M12" s="20"/>
      <c r="N12" s="22">
        <f t="shared" si="0"/>
        <v>1.037037037037037</v>
      </c>
      <c r="O12" s="20"/>
      <c r="P12" s="20"/>
      <c r="Q12" s="20"/>
      <c r="R12" s="20"/>
    </row>
    <row r="13" spans="1:18">
      <c r="A13" s="1" t="s">
        <v>98</v>
      </c>
      <c r="B13" s="1" t="s">
        <v>97</v>
      </c>
      <c r="D13" s="3" t="s">
        <v>42</v>
      </c>
      <c r="E13" s="16"/>
      <c r="F13" s="18">
        <v>0</v>
      </c>
      <c r="G13" s="18"/>
      <c r="H13" s="18"/>
      <c r="I13" s="18"/>
      <c r="J13" s="18"/>
      <c r="K13" s="18">
        <v>0</v>
      </c>
      <c r="L13" s="20">
        <f t="shared" si="1"/>
        <v>0</v>
      </c>
      <c r="M13" s="20"/>
      <c r="N13" s="22">
        <f t="shared" si="0"/>
        <v>0</v>
      </c>
      <c r="O13" s="20"/>
      <c r="P13" s="20"/>
      <c r="Q13" s="20"/>
      <c r="R13" s="20"/>
    </row>
    <row r="14" spans="1:18">
      <c r="A14" s="1" t="s">
        <v>100</v>
      </c>
      <c r="B14" s="1" t="s">
        <v>99</v>
      </c>
      <c r="D14" s="3" t="s">
        <v>42</v>
      </c>
      <c r="E14" s="16"/>
      <c r="F14" s="18">
        <v>0</v>
      </c>
      <c r="G14" s="18"/>
      <c r="H14" s="18"/>
      <c r="I14" s="18"/>
      <c r="J14" s="18"/>
      <c r="K14" s="18">
        <v>0</v>
      </c>
      <c r="L14" s="20">
        <f t="shared" si="1"/>
        <v>0</v>
      </c>
      <c r="M14" s="20"/>
      <c r="N14" s="22">
        <f t="shared" si="0"/>
        <v>0</v>
      </c>
      <c r="O14" s="20"/>
      <c r="P14" s="20"/>
      <c r="Q14" s="20"/>
      <c r="R14" s="20"/>
    </row>
    <row r="15" spans="1:18">
      <c r="A15" s="1" t="s">
        <v>101</v>
      </c>
      <c r="B15" s="1" t="s">
        <v>156</v>
      </c>
      <c r="E15" s="16"/>
      <c r="F15" s="18">
        <v>11</v>
      </c>
      <c r="G15" s="18">
        <v>12</v>
      </c>
      <c r="H15" s="18">
        <v>14</v>
      </c>
      <c r="I15" s="18">
        <v>14</v>
      </c>
      <c r="J15" s="18"/>
      <c r="K15" s="18">
        <v>14</v>
      </c>
      <c r="L15" s="20">
        <f>SUM(F15:K15)</f>
        <v>65</v>
      </c>
      <c r="M15" s="20"/>
      <c r="N15" s="22">
        <f t="shared" si="0"/>
        <v>0.80246913580246915</v>
      </c>
      <c r="O15" s="20"/>
      <c r="P15" s="20"/>
      <c r="Q15" s="20"/>
      <c r="R15" s="20"/>
    </row>
    <row r="16" spans="1:18">
      <c r="A16" s="1" t="s">
        <v>102</v>
      </c>
      <c r="B16" s="1" t="s">
        <v>157</v>
      </c>
      <c r="E16" s="16"/>
      <c r="F16" s="18">
        <v>11</v>
      </c>
      <c r="G16" s="18">
        <v>5</v>
      </c>
      <c r="H16" s="18"/>
      <c r="I16" s="18">
        <v>14</v>
      </c>
      <c r="J16" s="18">
        <v>9</v>
      </c>
      <c r="K16" s="18">
        <v>10</v>
      </c>
      <c r="L16" s="20">
        <f>SUM(F16:K16)</f>
        <v>49</v>
      </c>
      <c r="M16" s="20"/>
      <c r="N16" s="22">
        <f t="shared" si="0"/>
        <v>0.60493827160493829</v>
      </c>
      <c r="O16" s="20"/>
      <c r="P16" s="20"/>
      <c r="Q16" s="20"/>
      <c r="R16" s="20"/>
    </row>
    <row r="17" spans="1:18">
      <c r="A17" s="1" t="s">
        <v>103</v>
      </c>
      <c r="B17" s="1" t="s">
        <v>158</v>
      </c>
      <c r="E17" s="16"/>
      <c r="F17" s="18">
        <v>10</v>
      </c>
      <c r="G17" s="18">
        <v>14</v>
      </c>
      <c r="H17" s="18">
        <v>14</v>
      </c>
      <c r="I17" s="18">
        <v>16</v>
      </c>
      <c r="J17" s="18">
        <v>14</v>
      </c>
      <c r="K17" s="18">
        <v>15</v>
      </c>
      <c r="L17" s="20">
        <f>SUM(F17:K17)</f>
        <v>83</v>
      </c>
      <c r="M17" s="20"/>
      <c r="N17" s="22">
        <f t="shared" si="0"/>
        <v>1.0246913580246915</v>
      </c>
      <c r="O17" s="20"/>
      <c r="P17" s="20"/>
      <c r="Q17" s="20"/>
      <c r="R17" s="20"/>
    </row>
    <row r="18" spans="1:18">
      <c r="A18" s="1" t="s">
        <v>104</v>
      </c>
      <c r="B18" s="1" t="s">
        <v>159</v>
      </c>
      <c r="E18" s="16"/>
      <c r="F18" s="18">
        <v>11</v>
      </c>
      <c r="G18" s="18">
        <v>8</v>
      </c>
      <c r="H18" s="18"/>
      <c r="I18" s="18">
        <v>6</v>
      </c>
      <c r="J18" s="18"/>
      <c r="K18" s="18">
        <v>0</v>
      </c>
      <c r="L18" s="20">
        <f>SUM(F18:K18)</f>
        <v>25</v>
      </c>
      <c r="M18" s="20"/>
      <c r="N18" s="22">
        <f t="shared" si="0"/>
        <v>0.30864197530864196</v>
      </c>
      <c r="O18" s="20"/>
      <c r="P18" s="20"/>
      <c r="Q18" s="20"/>
      <c r="R18" s="20"/>
    </row>
    <row r="19" spans="1:18">
      <c r="A19" s="1" t="s">
        <v>105</v>
      </c>
      <c r="B19" s="1" t="s">
        <v>160</v>
      </c>
      <c r="E19" s="16"/>
      <c r="F19" s="18">
        <v>11</v>
      </c>
      <c r="G19" s="18">
        <v>14</v>
      </c>
      <c r="H19" s="18">
        <v>14</v>
      </c>
      <c r="I19" s="18">
        <v>16</v>
      </c>
      <c r="J19" s="18">
        <v>14</v>
      </c>
      <c r="K19" s="18">
        <v>15</v>
      </c>
      <c r="L19" s="20">
        <f>SUM(F19:K19)</f>
        <v>84</v>
      </c>
      <c r="M19" s="20"/>
      <c r="N19" s="22">
        <f t="shared" si="0"/>
        <v>1.037037037037037</v>
      </c>
      <c r="O19" s="20"/>
      <c r="P19" s="20"/>
      <c r="Q19" s="20"/>
      <c r="R19" s="20"/>
    </row>
    <row r="20" spans="1:18">
      <c r="A20" s="1"/>
      <c r="B20" s="1" t="s">
        <v>128</v>
      </c>
      <c r="E20" s="16"/>
      <c r="F20" s="18"/>
      <c r="G20" s="18">
        <v>12</v>
      </c>
      <c r="H20" s="18">
        <v>13</v>
      </c>
      <c r="I20" s="18">
        <v>8</v>
      </c>
      <c r="J20" s="18">
        <v>8</v>
      </c>
      <c r="K20" s="18">
        <v>15</v>
      </c>
      <c r="L20" s="20">
        <f>SUM(F20:K20)</f>
        <v>56</v>
      </c>
      <c r="M20" s="20"/>
      <c r="N20" s="22">
        <f t="shared" si="0"/>
        <v>0.69135802469135799</v>
      </c>
      <c r="O20" s="20"/>
      <c r="P20" s="20"/>
      <c r="Q20" s="20"/>
      <c r="R20" s="20"/>
    </row>
    <row r="21" spans="1:18">
      <c r="A21" s="1" t="s">
        <v>106</v>
      </c>
      <c r="B21" s="1" t="s">
        <v>161</v>
      </c>
      <c r="E21" s="16"/>
      <c r="F21" s="18">
        <v>11</v>
      </c>
      <c r="G21" s="18"/>
      <c r="H21" s="18">
        <v>13.5</v>
      </c>
      <c r="I21" s="18">
        <v>15</v>
      </c>
      <c r="J21" s="18"/>
      <c r="K21" s="18">
        <v>15</v>
      </c>
      <c r="L21" s="20">
        <f>SUM(F21:K21)</f>
        <v>54.5</v>
      </c>
      <c r="M21" s="20"/>
      <c r="N21" s="22">
        <f t="shared" si="0"/>
        <v>0.6728395061728395</v>
      </c>
      <c r="O21" s="20"/>
      <c r="P21" s="20"/>
      <c r="Q21" s="20"/>
      <c r="R21" s="20"/>
    </row>
    <row r="22" spans="1:18">
      <c r="A22" s="1" t="s">
        <v>107</v>
      </c>
      <c r="B22" s="1" t="s">
        <v>162</v>
      </c>
      <c r="E22" s="16"/>
      <c r="F22" s="18">
        <v>11</v>
      </c>
      <c r="G22" s="18">
        <v>11</v>
      </c>
      <c r="H22" s="18">
        <v>14</v>
      </c>
      <c r="I22" s="18">
        <v>9</v>
      </c>
      <c r="J22" s="18">
        <v>12</v>
      </c>
      <c r="K22" s="18">
        <v>13</v>
      </c>
      <c r="L22" s="20">
        <f>SUM(F22:K22)</f>
        <v>70</v>
      </c>
      <c r="M22" s="20"/>
      <c r="N22" s="22">
        <f t="shared" si="0"/>
        <v>0.86419753086419748</v>
      </c>
      <c r="O22" s="20"/>
      <c r="P22" s="20"/>
      <c r="Q22" s="20"/>
      <c r="R22" s="20"/>
    </row>
    <row r="23" spans="1:18">
      <c r="A23" s="1" t="s">
        <v>108</v>
      </c>
      <c r="B23" s="1" t="s">
        <v>184</v>
      </c>
      <c r="C23" s="3" t="s">
        <v>40</v>
      </c>
      <c r="E23" s="16"/>
      <c r="F23" s="18">
        <v>11</v>
      </c>
      <c r="G23" s="18">
        <v>10</v>
      </c>
      <c r="H23" s="18">
        <v>14</v>
      </c>
      <c r="I23" s="18">
        <v>15</v>
      </c>
      <c r="J23" s="18">
        <v>15</v>
      </c>
      <c r="K23" s="18">
        <v>13</v>
      </c>
      <c r="L23" s="20">
        <f>SUM(F23:K23)</f>
        <v>78</v>
      </c>
      <c r="M23" s="20"/>
      <c r="N23" s="22">
        <f t="shared" si="0"/>
        <v>0.96296296296296291</v>
      </c>
      <c r="O23" s="20"/>
      <c r="P23" s="20"/>
      <c r="Q23" s="20"/>
      <c r="R23" s="20"/>
    </row>
    <row r="24" spans="1:18">
      <c r="A24" s="1" t="s">
        <v>109</v>
      </c>
      <c r="B24" s="1" t="s">
        <v>163</v>
      </c>
      <c r="C24" s="3" t="s">
        <v>40</v>
      </c>
      <c r="E24" s="16"/>
      <c r="F24" s="18">
        <v>7</v>
      </c>
      <c r="G24" s="18"/>
      <c r="H24" s="18"/>
      <c r="I24" s="18"/>
      <c r="J24" s="18"/>
      <c r="K24" s="18">
        <v>0</v>
      </c>
      <c r="L24" s="20">
        <f t="shared" si="1"/>
        <v>7</v>
      </c>
      <c r="M24" s="20"/>
      <c r="N24" s="22">
        <f t="shared" si="0"/>
        <v>8.6419753086419748E-2</v>
      </c>
      <c r="O24" s="20"/>
      <c r="P24" s="20"/>
      <c r="Q24" s="20"/>
      <c r="R24" s="20"/>
    </row>
    <row r="25" spans="1:18">
      <c r="A25" s="1" t="s">
        <v>110</v>
      </c>
      <c r="B25" s="1" t="s">
        <v>164</v>
      </c>
      <c r="E25" s="16"/>
      <c r="F25" s="18">
        <v>11</v>
      </c>
      <c r="G25" s="18">
        <v>13</v>
      </c>
      <c r="H25" s="18">
        <v>12</v>
      </c>
      <c r="I25" s="18">
        <v>15</v>
      </c>
      <c r="J25" s="18">
        <v>14</v>
      </c>
      <c r="K25" s="18">
        <v>15</v>
      </c>
      <c r="L25" s="20">
        <f>SUM(F25:K25)</f>
        <v>80</v>
      </c>
      <c r="M25" s="20"/>
      <c r="N25" s="22">
        <f t="shared" si="0"/>
        <v>0.98765432098765427</v>
      </c>
      <c r="O25" s="20"/>
      <c r="P25" s="20"/>
      <c r="Q25" s="20"/>
      <c r="R25" s="20"/>
    </row>
    <row r="26" spans="1:18">
      <c r="A26" s="1" t="s">
        <v>112</v>
      </c>
      <c r="B26" s="1" t="s">
        <v>111</v>
      </c>
      <c r="E26" s="16"/>
      <c r="F26" s="18">
        <v>11</v>
      </c>
      <c r="G26" s="18">
        <v>14</v>
      </c>
      <c r="H26" s="18">
        <v>14</v>
      </c>
      <c r="I26" s="18">
        <v>16</v>
      </c>
      <c r="J26" s="18">
        <v>14</v>
      </c>
      <c r="K26" s="18">
        <v>13</v>
      </c>
      <c r="L26" s="20">
        <f>SUM(F26:K26)</f>
        <v>82</v>
      </c>
      <c r="M26" s="20"/>
      <c r="N26" s="22">
        <f t="shared" si="0"/>
        <v>1.0123456790123457</v>
      </c>
      <c r="O26" s="20"/>
      <c r="P26" s="20"/>
      <c r="Q26" s="20"/>
      <c r="R26" s="20"/>
    </row>
    <row r="27" spans="1:18">
      <c r="A27" s="1" t="s">
        <v>113</v>
      </c>
      <c r="B27" s="1" t="s">
        <v>165</v>
      </c>
      <c r="E27" s="16"/>
      <c r="F27" s="18">
        <v>8</v>
      </c>
      <c r="G27" s="18">
        <v>6</v>
      </c>
      <c r="H27" s="18"/>
      <c r="I27" s="18">
        <v>10</v>
      </c>
      <c r="J27" s="18"/>
      <c r="K27" s="18">
        <v>2</v>
      </c>
      <c r="L27" s="20">
        <f>SUM(F27:K27)</f>
        <v>26</v>
      </c>
      <c r="M27" s="20"/>
      <c r="N27" s="22">
        <f t="shared" si="0"/>
        <v>0.32098765432098764</v>
      </c>
      <c r="O27" s="20"/>
      <c r="P27" s="20"/>
      <c r="Q27" s="20"/>
      <c r="R27" s="20"/>
    </row>
    <row r="28" spans="1:18">
      <c r="A28" s="1" t="s">
        <v>114</v>
      </c>
      <c r="B28" s="1" t="s">
        <v>166</v>
      </c>
      <c r="D28" s="3" t="s">
        <v>42</v>
      </c>
      <c r="E28" s="16"/>
      <c r="F28" s="18">
        <v>0</v>
      </c>
      <c r="G28" s="18">
        <v>14</v>
      </c>
      <c r="H28" s="18">
        <v>12</v>
      </c>
      <c r="I28" s="18"/>
      <c r="J28" s="18">
        <v>10</v>
      </c>
      <c r="K28" s="18">
        <v>0</v>
      </c>
      <c r="L28" s="20">
        <f>SUM(F28:K28)</f>
        <v>36</v>
      </c>
      <c r="M28" s="20"/>
      <c r="N28" s="22">
        <f t="shared" si="0"/>
        <v>0.44444444444444442</v>
      </c>
      <c r="O28" s="20"/>
      <c r="P28" s="20"/>
      <c r="Q28" s="20"/>
      <c r="R28" s="20"/>
    </row>
    <row r="29" spans="1:18">
      <c r="A29" s="1" t="s">
        <v>115</v>
      </c>
      <c r="B29" s="1" t="s">
        <v>167</v>
      </c>
      <c r="E29" s="16"/>
      <c r="F29" s="18">
        <v>11</v>
      </c>
      <c r="G29" s="18">
        <v>11</v>
      </c>
      <c r="H29" s="18">
        <v>14</v>
      </c>
      <c r="I29" s="18">
        <v>14</v>
      </c>
      <c r="J29" s="18">
        <v>12</v>
      </c>
      <c r="K29" s="18">
        <v>15</v>
      </c>
      <c r="L29" s="20">
        <f>SUM(F29:K29)</f>
        <v>77</v>
      </c>
      <c r="M29" s="20"/>
      <c r="N29" s="22">
        <f t="shared" si="0"/>
        <v>0.95061728395061729</v>
      </c>
      <c r="O29" s="20"/>
      <c r="P29" s="20"/>
      <c r="Q29" s="20"/>
      <c r="R29" s="20"/>
    </row>
    <row r="30" spans="1:18">
      <c r="A30" s="1" t="s">
        <v>116</v>
      </c>
      <c r="B30" s="1" t="s">
        <v>168</v>
      </c>
      <c r="E30" s="16"/>
      <c r="F30" s="18">
        <v>10</v>
      </c>
      <c r="G30" s="18">
        <v>8</v>
      </c>
      <c r="H30" s="18"/>
      <c r="I30" s="18">
        <v>13</v>
      </c>
      <c r="J30" s="18">
        <v>9</v>
      </c>
      <c r="K30" s="18">
        <v>14</v>
      </c>
      <c r="L30" s="20">
        <f>SUM(F30:K30)</f>
        <v>54</v>
      </c>
      <c r="M30" s="20"/>
      <c r="N30" s="22">
        <f t="shared" si="0"/>
        <v>0.66666666666666663</v>
      </c>
      <c r="O30" s="20"/>
      <c r="P30" s="20"/>
      <c r="Q30" s="20"/>
      <c r="R30" s="20"/>
    </row>
    <row r="31" spans="1:18">
      <c r="A31" s="1" t="s">
        <v>117</v>
      </c>
      <c r="B31" s="1" t="s">
        <v>169</v>
      </c>
      <c r="E31" s="16"/>
      <c r="F31" s="18">
        <v>11</v>
      </c>
      <c r="G31" s="18">
        <v>13</v>
      </c>
      <c r="H31" s="18">
        <v>14</v>
      </c>
      <c r="I31" s="18">
        <v>11</v>
      </c>
      <c r="J31" s="18">
        <v>11</v>
      </c>
      <c r="K31" s="18">
        <v>15</v>
      </c>
      <c r="L31" s="20">
        <f>SUM(F31:K31)</f>
        <v>75</v>
      </c>
      <c r="M31" s="20"/>
      <c r="N31" s="22">
        <f t="shared" si="0"/>
        <v>0.92592592592592593</v>
      </c>
      <c r="O31" s="20"/>
      <c r="P31" s="20"/>
      <c r="Q31" s="20"/>
      <c r="R31" s="20"/>
    </row>
    <row r="32" spans="1:18">
      <c r="A32" s="1" t="s">
        <v>119</v>
      </c>
      <c r="B32" s="1" t="s">
        <v>118</v>
      </c>
      <c r="E32" s="16"/>
      <c r="F32" s="18">
        <v>11</v>
      </c>
      <c r="G32" s="18">
        <v>14</v>
      </c>
      <c r="H32" s="18">
        <v>14</v>
      </c>
      <c r="I32" s="18">
        <v>16</v>
      </c>
      <c r="J32" s="18">
        <v>15</v>
      </c>
      <c r="K32" s="18">
        <v>15</v>
      </c>
      <c r="L32" s="20">
        <f>SUM(F32:K32)</f>
        <v>85</v>
      </c>
      <c r="M32" s="20"/>
      <c r="N32" s="22">
        <f t="shared" si="0"/>
        <v>1.0493827160493827</v>
      </c>
      <c r="O32" s="20"/>
      <c r="P32" s="20"/>
      <c r="Q32" s="20"/>
      <c r="R32" s="20"/>
    </row>
    <row r="33" spans="1:18">
      <c r="A33" s="1" t="s">
        <v>43</v>
      </c>
      <c r="B33" s="1" t="s">
        <v>170</v>
      </c>
      <c r="E33" s="16"/>
      <c r="F33" s="18">
        <v>11</v>
      </c>
      <c r="G33" s="18">
        <v>14</v>
      </c>
      <c r="H33" s="18"/>
      <c r="I33" s="18">
        <v>10</v>
      </c>
      <c r="J33" s="18">
        <v>5</v>
      </c>
      <c r="K33" s="18">
        <v>0</v>
      </c>
      <c r="L33" s="20">
        <f>SUM(F33:K33)</f>
        <v>40</v>
      </c>
      <c r="M33" s="20"/>
      <c r="N33" s="22">
        <f t="shared" si="0"/>
        <v>0.49382716049382713</v>
      </c>
      <c r="O33" s="20"/>
      <c r="P33" s="20"/>
      <c r="Q33" s="20"/>
      <c r="R33" s="20"/>
    </row>
    <row r="34" spans="1:18">
      <c r="A34" s="1" t="s">
        <v>120</v>
      </c>
      <c r="B34" s="1" t="s">
        <v>41</v>
      </c>
      <c r="E34" s="16"/>
      <c r="F34" s="18">
        <v>11</v>
      </c>
      <c r="G34" s="18">
        <v>14</v>
      </c>
      <c r="H34" s="18"/>
      <c r="I34" s="18"/>
      <c r="J34" s="18">
        <v>13</v>
      </c>
      <c r="K34" s="18">
        <v>11</v>
      </c>
      <c r="L34" s="20">
        <f>SUM(F34:K34)</f>
        <v>49</v>
      </c>
      <c r="M34" s="20"/>
      <c r="N34" s="22">
        <f t="shared" si="0"/>
        <v>0.60493827160493829</v>
      </c>
      <c r="O34" s="20"/>
      <c r="P34" s="20"/>
      <c r="Q34" s="20"/>
      <c r="R34" s="20"/>
    </row>
    <row r="35" spans="1:18">
      <c r="A35" s="1" t="s">
        <v>121</v>
      </c>
      <c r="B35" s="1" t="s">
        <v>171</v>
      </c>
      <c r="E35" s="16"/>
      <c r="F35" s="18">
        <v>11</v>
      </c>
      <c r="G35" s="18">
        <v>14</v>
      </c>
      <c r="H35" s="18">
        <v>12</v>
      </c>
      <c r="I35" s="18">
        <v>15</v>
      </c>
      <c r="J35" s="18">
        <v>15</v>
      </c>
      <c r="K35" s="18">
        <v>14</v>
      </c>
      <c r="L35" s="20">
        <f>SUM(F35:K35)</f>
        <v>81</v>
      </c>
      <c r="M35" s="20"/>
      <c r="N35" s="22">
        <f t="shared" si="0"/>
        <v>1</v>
      </c>
      <c r="O35" s="20"/>
      <c r="P35" s="20"/>
      <c r="Q35" s="20"/>
      <c r="R35" s="20"/>
    </row>
    <row r="36" spans="1:18">
      <c r="A36" s="1" t="s">
        <v>122</v>
      </c>
      <c r="B36" s="1" t="s">
        <v>172</v>
      </c>
      <c r="E36" s="16"/>
      <c r="F36" s="18">
        <v>11</v>
      </c>
      <c r="G36" s="18">
        <v>7</v>
      </c>
      <c r="H36" s="18">
        <v>14</v>
      </c>
      <c r="I36" s="18">
        <v>13</v>
      </c>
      <c r="J36" s="18">
        <v>10</v>
      </c>
      <c r="K36" s="18">
        <v>15</v>
      </c>
      <c r="L36" s="20">
        <f>SUM(F36:K36)</f>
        <v>70</v>
      </c>
      <c r="M36" s="20"/>
      <c r="N36" s="22">
        <f t="shared" si="0"/>
        <v>0.86419753086419748</v>
      </c>
      <c r="O36" s="20"/>
      <c r="P36" s="20"/>
      <c r="Q36" s="20"/>
      <c r="R36" s="20"/>
    </row>
    <row r="37" spans="1:18">
      <c r="A37" s="1" t="s">
        <v>123</v>
      </c>
      <c r="B37" s="1" t="s">
        <v>173</v>
      </c>
      <c r="E37" s="16"/>
      <c r="F37" s="18">
        <v>11</v>
      </c>
      <c r="G37" s="18">
        <v>13</v>
      </c>
      <c r="H37" s="18">
        <v>14</v>
      </c>
      <c r="I37" s="18">
        <v>16</v>
      </c>
      <c r="J37" s="18">
        <v>13</v>
      </c>
      <c r="K37" s="18">
        <v>15</v>
      </c>
      <c r="L37" s="20">
        <f>SUM(F37:K37)</f>
        <v>82</v>
      </c>
      <c r="M37" s="20"/>
      <c r="N37" s="22">
        <f t="shared" si="0"/>
        <v>1.0123456790123457</v>
      </c>
      <c r="O37" s="20"/>
      <c r="P37" s="20"/>
      <c r="Q37" s="20"/>
      <c r="R37" s="20"/>
    </row>
    <row r="38" spans="1:18">
      <c r="A38" s="1" t="s">
        <v>124</v>
      </c>
      <c r="B38" s="1" t="s">
        <v>174</v>
      </c>
      <c r="E38" s="16"/>
      <c r="F38" s="18">
        <v>11</v>
      </c>
      <c r="G38" s="18"/>
      <c r="H38" s="18"/>
      <c r="I38" s="18"/>
      <c r="J38" s="18"/>
      <c r="K38" s="18">
        <v>0</v>
      </c>
      <c r="L38" s="20">
        <f t="shared" si="1"/>
        <v>11</v>
      </c>
      <c r="M38" s="20"/>
      <c r="N38" s="22">
        <f t="shared" si="0"/>
        <v>0.13580246913580246</v>
      </c>
      <c r="O38" s="20"/>
      <c r="P38" s="20"/>
      <c r="Q38" s="20"/>
      <c r="R38" s="20"/>
    </row>
    <row r="39" spans="1:18">
      <c r="A39" s="1" t="s">
        <v>125</v>
      </c>
      <c r="B39" s="1" t="s">
        <v>185</v>
      </c>
      <c r="E39" s="16"/>
      <c r="F39" s="18">
        <v>11</v>
      </c>
      <c r="G39" s="18">
        <v>14</v>
      </c>
      <c r="H39" s="18">
        <v>14</v>
      </c>
      <c r="I39" s="18">
        <v>15</v>
      </c>
      <c r="J39" s="18">
        <v>10</v>
      </c>
      <c r="K39" s="18">
        <v>15</v>
      </c>
      <c r="L39" s="20">
        <f>SUM(F39:K39)</f>
        <v>79</v>
      </c>
      <c r="M39" s="20"/>
      <c r="N39" s="22">
        <f t="shared" si="0"/>
        <v>0.97530864197530864</v>
      </c>
      <c r="O39" s="20"/>
      <c r="P39" s="20"/>
      <c r="Q39" s="20"/>
      <c r="R39" s="20"/>
    </row>
    <row r="40" spans="1:18">
      <c r="A40" s="1" t="s">
        <v>126</v>
      </c>
      <c r="B40" s="1" t="s">
        <v>175</v>
      </c>
      <c r="E40" s="16"/>
      <c r="F40" s="18">
        <v>10</v>
      </c>
      <c r="G40" s="18">
        <v>12</v>
      </c>
      <c r="H40" s="18">
        <v>13</v>
      </c>
      <c r="I40" s="18">
        <v>16</v>
      </c>
      <c r="J40" s="18"/>
      <c r="K40" s="18">
        <v>15</v>
      </c>
      <c r="L40" s="20">
        <f>SUM(F40:K40)</f>
        <v>66</v>
      </c>
      <c r="M40" s="20"/>
      <c r="N40" s="22">
        <f t="shared" si="0"/>
        <v>0.81481481481481477</v>
      </c>
      <c r="O40" s="20"/>
      <c r="P40" s="20"/>
      <c r="Q40" s="20"/>
      <c r="R40" s="20"/>
    </row>
    <row r="41" spans="1:18">
      <c r="A41" s="1" t="s">
        <v>127</v>
      </c>
      <c r="B41" s="1" t="s">
        <v>176</v>
      </c>
      <c r="E41" s="16"/>
      <c r="F41" s="18">
        <v>11</v>
      </c>
      <c r="G41" s="18">
        <v>11</v>
      </c>
      <c r="H41" s="18"/>
      <c r="I41" s="18">
        <v>11</v>
      </c>
      <c r="J41" s="18">
        <v>11</v>
      </c>
      <c r="K41" s="18">
        <v>13</v>
      </c>
      <c r="L41" s="20">
        <f>SUM(F41:K41)</f>
        <v>57</v>
      </c>
      <c r="M41" s="20"/>
      <c r="N41" s="22">
        <f t="shared" si="0"/>
        <v>0.70370370370370372</v>
      </c>
      <c r="O41" s="20"/>
      <c r="P41" s="20"/>
      <c r="Q41" s="20"/>
      <c r="R41" s="20"/>
    </row>
    <row r="42" spans="1:18">
      <c r="B42" s="1"/>
      <c r="E42" s="18"/>
      <c r="F42" s="18"/>
      <c r="G42" s="18"/>
      <c r="H42" s="18"/>
      <c r="I42" s="18"/>
      <c r="J42" s="18"/>
      <c r="K42" s="18"/>
      <c r="L42" s="20"/>
      <c r="M42" s="20"/>
      <c r="N42" s="20"/>
      <c r="O42" s="20"/>
      <c r="P42" s="20"/>
      <c r="Q42" s="20"/>
      <c r="R42" s="20"/>
    </row>
    <row r="43" spans="1:18">
      <c r="B43" s="1"/>
      <c r="E43" s="18"/>
      <c r="F43" s="18"/>
      <c r="G43" s="18"/>
      <c r="H43" s="18"/>
      <c r="I43" s="18"/>
      <c r="J43" s="18"/>
      <c r="K43" s="18"/>
      <c r="L43" s="20"/>
      <c r="M43" s="20"/>
      <c r="N43" s="20"/>
      <c r="O43" s="20"/>
      <c r="P43" s="20"/>
      <c r="Q43" s="20"/>
      <c r="R43" s="20"/>
    </row>
    <row r="44" spans="1:18">
      <c r="E44" s="18"/>
      <c r="F44" s="18"/>
      <c r="G44" s="18"/>
      <c r="H44" s="18"/>
      <c r="I44" s="18"/>
      <c r="J44" s="18"/>
      <c r="K44" s="18"/>
      <c r="L44" s="20"/>
      <c r="M44" s="20"/>
      <c r="N44" s="20"/>
      <c r="O44" s="20"/>
      <c r="P44" s="20"/>
      <c r="Q44" s="20"/>
      <c r="R44" s="20"/>
    </row>
    <row r="45" spans="1:18">
      <c r="E45" s="18"/>
      <c r="F45" s="18"/>
      <c r="G45" s="18"/>
      <c r="H45" s="18"/>
      <c r="I45" s="18"/>
      <c r="J45" s="18"/>
      <c r="K45" s="18"/>
      <c r="L45" s="20"/>
      <c r="M45" s="20"/>
      <c r="N45" s="20"/>
      <c r="O45" s="20"/>
      <c r="P45" s="20"/>
      <c r="Q45" s="20"/>
      <c r="R45" s="20"/>
    </row>
    <row r="46" spans="1:18">
      <c r="E46" s="18"/>
      <c r="F46" s="18"/>
      <c r="G46" s="18"/>
      <c r="H46" s="18"/>
      <c r="I46" s="18"/>
      <c r="J46" s="18"/>
      <c r="K46" s="18"/>
      <c r="L46" s="20"/>
      <c r="M46" s="20"/>
      <c r="N46" s="20"/>
      <c r="O46" s="20"/>
      <c r="P46" s="20"/>
      <c r="Q46" s="20"/>
      <c r="R46" s="20"/>
    </row>
    <row r="47" spans="1:18">
      <c r="E47" s="18"/>
      <c r="F47" s="18"/>
      <c r="G47" s="18"/>
      <c r="H47" s="18"/>
      <c r="I47" s="18"/>
      <c r="J47" s="18"/>
      <c r="K47" s="18"/>
      <c r="L47" s="20"/>
      <c r="M47" s="20"/>
      <c r="N47" s="20"/>
      <c r="O47" s="20"/>
      <c r="P47" s="20"/>
      <c r="Q47" s="20"/>
      <c r="R47" s="20"/>
    </row>
  </sheetData>
  <phoneticPr fontId="4" type="noConversion"/>
  <pageMargins left="0.75" right="0.75" top="1" bottom="1" header="0.5" footer="0.5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zoomScale="150" zoomScaleNormal="150" zoomScalePageLayoutView="150" workbookViewId="0">
      <selection sqref="A1:XFD1"/>
    </sheetView>
  </sheetViews>
  <sheetFormatPr baseColWidth="10" defaultColWidth="11" defaultRowHeight="15" x14ac:dyDescent="0"/>
  <cols>
    <col min="2" max="2" width="27.83203125" customWidth="1"/>
    <col min="3" max="3" width="3.83203125" style="8" customWidth="1"/>
    <col min="4" max="4" width="5" customWidth="1"/>
    <col min="5" max="5" width="3.83203125" customWidth="1"/>
    <col min="6" max="7" width="3.6640625" customWidth="1"/>
    <col min="8" max="8" width="3.33203125" customWidth="1"/>
    <col min="9" max="10" width="3.5" customWidth="1"/>
    <col min="11" max="12" width="3.6640625" customWidth="1"/>
  </cols>
  <sheetData>
    <row r="1" spans="1:17" s="5" customFormat="1" ht="89" customHeight="1">
      <c r="A1" s="11"/>
      <c r="B1" s="12" t="s">
        <v>46</v>
      </c>
      <c r="C1" s="6" t="s">
        <v>78</v>
      </c>
      <c r="D1" s="13" t="s">
        <v>77</v>
      </c>
      <c r="E1" s="4" t="s">
        <v>45</v>
      </c>
      <c r="F1" s="4" t="s">
        <v>178</v>
      </c>
      <c r="G1" s="4" t="s">
        <v>179</v>
      </c>
      <c r="H1" s="4" t="s">
        <v>186</v>
      </c>
      <c r="I1" s="4" t="s">
        <v>190</v>
      </c>
      <c r="J1" s="9" t="s">
        <v>189</v>
      </c>
      <c r="K1" s="9">
        <v>41750</v>
      </c>
      <c r="L1" s="4" t="s">
        <v>245</v>
      </c>
      <c r="M1" s="4"/>
      <c r="N1" s="4"/>
      <c r="O1" s="4"/>
      <c r="P1" s="4"/>
      <c r="Q1" s="4"/>
    </row>
    <row r="2" spans="1:17">
      <c r="A2" s="1" t="s">
        <v>130</v>
      </c>
      <c r="B2" s="1" t="s">
        <v>54</v>
      </c>
      <c r="C2" s="7"/>
      <c r="D2" s="3"/>
      <c r="E2" s="3"/>
      <c r="F2" s="3">
        <v>-1</v>
      </c>
      <c r="G2" s="3">
        <v>0</v>
      </c>
      <c r="H2" s="3">
        <v>3</v>
      </c>
      <c r="I2" s="3"/>
      <c r="J2" s="3">
        <v>17</v>
      </c>
      <c r="K2" s="3">
        <v>0</v>
      </c>
      <c r="L2" s="3">
        <v>16</v>
      </c>
      <c r="M2" s="3"/>
      <c r="N2" s="3"/>
      <c r="O2" s="3"/>
      <c r="P2" s="3"/>
      <c r="Q2" s="3"/>
    </row>
    <row r="3" spans="1:17">
      <c r="A3" s="1" t="s">
        <v>131</v>
      </c>
      <c r="B3" s="1" t="s">
        <v>53</v>
      </c>
      <c r="C3" s="7"/>
      <c r="D3" s="3"/>
      <c r="E3" s="3"/>
      <c r="F3" s="3">
        <v>-1</v>
      </c>
      <c r="G3" s="3">
        <v>0</v>
      </c>
      <c r="H3" s="3">
        <v>2</v>
      </c>
      <c r="I3" s="3"/>
      <c r="J3" s="3">
        <v>14</v>
      </c>
      <c r="K3" s="3">
        <v>3</v>
      </c>
      <c r="L3" s="3">
        <v>10</v>
      </c>
      <c r="M3" s="3"/>
      <c r="N3" s="3"/>
      <c r="O3" s="3"/>
      <c r="P3" s="3"/>
      <c r="Q3" s="3"/>
    </row>
    <row r="4" spans="1:17" ht="19">
      <c r="A4" s="1" t="s">
        <v>132</v>
      </c>
      <c r="B4" s="1" t="s">
        <v>52</v>
      </c>
      <c r="C4" s="7"/>
      <c r="D4" s="3"/>
      <c r="E4" s="3"/>
      <c r="F4" s="3"/>
      <c r="G4" s="3">
        <v>4</v>
      </c>
      <c r="H4" s="3">
        <v>4</v>
      </c>
      <c r="I4" s="3"/>
      <c r="J4" s="3">
        <v>17</v>
      </c>
      <c r="K4" s="3">
        <v>5</v>
      </c>
      <c r="L4" s="4">
        <v>18</v>
      </c>
      <c r="M4" s="3"/>
      <c r="N4" s="3"/>
      <c r="O4" s="3"/>
      <c r="P4" s="3"/>
      <c r="Q4" s="3"/>
    </row>
    <row r="5" spans="1:17">
      <c r="A5" s="1" t="s">
        <v>133</v>
      </c>
      <c r="B5" s="1" t="s">
        <v>51</v>
      </c>
      <c r="C5" s="7"/>
      <c r="D5" s="3"/>
      <c r="E5" s="3"/>
      <c r="F5" s="3"/>
      <c r="G5" s="3">
        <v>3</v>
      </c>
      <c r="H5" s="3">
        <v>3</v>
      </c>
      <c r="I5" s="3"/>
      <c r="J5" s="3">
        <v>16</v>
      </c>
      <c r="K5" s="3">
        <v>6</v>
      </c>
      <c r="L5" s="3"/>
      <c r="M5" s="3"/>
      <c r="N5" s="3"/>
      <c r="O5" s="3"/>
      <c r="P5" s="3"/>
      <c r="Q5" s="3"/>
    </row>
    <row r="6" spans="1:17">
      <c r="A6" s="1" t="s">
        <v>134</v>
      </c>
      <c r="B6" s="1" t="s">
        <v>55</v>
      </c>
      <c r="C6" s="7"/>
      <c r="D6" s="3"/>
      <c r="E6" s="3"/>
      <c r="F6" s="3"/>
      <c r="G6" s="3">
        <v>3</v>
      </c>
      <c r="H6" s="3">
        <v>3</v>
      </c>
      <c r="I6" s="3"/>
      <c r="J6" s="3">
        <v>17</v>
      </c>
      <c r="K6" s="3">
        <v>5</v>
      </c>
      <c r="L6" s="3">
        <v>15</v>
      </c>
      <c r="M6" s="3"/>
      <c r="N6" s="3"/>
      <c r="O6" s="3"/>
      <c r="P6" s="3"/>
      <c r="Q6" s="3"/>
    </row>
    <row r="7" spans="1:17">
      <c r="A7" s="1" t="s">
        <v>135</v>
      </c>
      <c r="B7" s="1" t="s">
        <v>56</v>
      </c>
      <c r="C7" s="7"/>
      <c r="D7" s="3" t="s">
        <v>42</v>
      </c>
      <c r="E7" s="3"/>
      <c r="F7" s="3">
        <v>-1</v>
      </c>
      <c r="G7" s="3">
        <v>0</v>
      </c>
      <c r="H7" s="3">
        <v>0</v>
      </c>
      <c r="I7" s="3">
        <v>-1</v>
      </c>
      <c r="J7" s="3">
        <v>0</v>
      </c>
      <c r="K7" s="3">
        <v>0</v>
      </c>
      <c r="L7" s="3"/>
      <c r="M7" s="3"/>
      <c r="N7" s="3"/>
      <c r="O7" s="3"/>
      <c r="P7" s="3"/>
      <c r="Q7" s="3"/>
    </row>
    <row r="8" spans="1:17">
      <c r="A8" s="1" t="s">
        <v>136</v>
      </c>
      <c r="B8" s="1" t="s">
        <v>57</v>
      </c>
      <c r="C8" s="7"/>
      <c r="D8" s="3"/>
      <c r="E8" s="3"/>
      <c r="F8" s="3"/>
      <c r="G8" s="3">
        <v>4</v>
      </c>
      <c r="H8" s="3">
        <v>3</v>
      </c>
      <c r="I8" s="3"/>
      <c r="J8" s="3">
        <v>16</v>
      </c>
      <c r="K8" s="3">
        <v>6</v>
      </c>
      <c r="L8" s="3">
        <v>17</v>
      </c>
      <c r="M8" s="3"/>
      <c r="N8" s="3"/>
      <c r="O8" s="3"/>
      <c r="P8" s="3"/>
      <c r="Q8" s="3"/>
    </row>
    <row r="9" spans="1:17">
      <c r="A9" s="1" t="s">
        <v>150</v>
      </c>
      <c r="B9" s="1" t="s">
        <v>151</v>
      </c>
      <c r="C9" s="7"/>
      <c r="D9" s="3"/>
      <c r="E9" s="3"/>
      <c r="F9" s="3">
        <v>-1</v>
      </c>
      <c r="G9" s="3">
        <v>0</v>
      </c>
      <c r="H9" s="3">
        <v>0</v>
      </c>
      <c r="I9" s="3">
        <v>-1</v>
      </c>
      <c r="J9" s="3">
        <v>6</v>
      </c>
      <c r="K9" s="3">
        <v>0</v>
      </c>
      <c r="L9" s="3"/>
      <c r="M9" s="3"/>
      <c r="N9" s="3"/>
      <c r="O9" s="3"/>
      <c r="P9" s="3"/>
      <c r="Q9" s="3"/>
    </row>
    <row r="10" spans="1:17">
      <c r="A10" s="1" t="s">
        <v>50</v>
      </c>
      <c r="B10" s="1" t="s">
        <v>49</v>
      </c>
      <c r="C10" s="7"/>
      <c r="D10" s="3"/>
      <c r="E10" s="3"/>
      <c r="F10" s="3"/>
      <c r="G10" s="3">
        <v>4</v>
      </c>
      <c r="H10" s="3">
        <v>2</v>
      </c>
      <c r="I10" s="3"/>
      <c r="J10" s="3">
        <v>18</v>
      </c>
      <c r="K10" s="3">
        <v>5</v>
      </c>
      <c r="L10" s="3">
        <v>16</v>
      </c>
      <c r="M10" s="3"/>
      <c r="N10" s="3"/>
      <c r="O10" s="3"/>
      <c r="P10" s="3"/>
      <c r="Q10" s="3"/>
    </row>
    <row r="11" spans="1:17">
      <c r="A11" s="1" t="s">
        <v>137</v>
      </c>
      <c r="B11" s="1" t="s">
        <v>58</v>
      </c>
      <c r="C11" s="7"/>
      <c r="D11" s="3"/>
      <c r="E11" s="3"/>
      <c r="F11" s="3"/>
      <c r="G11" s="3">
        <v>4</v>
      </c>
      <c r="H11" s="3">
        <v>3</v>
      </c>
      <c r="I11" s="3"/>
      <c r="J11" s="3">
        <v>18</v>
      </c>
      <c r="K11" s="3">
        <v>6</v>
      </c>
      <c r="L11" s="3">
        <v>18</v>
      </c>
      <c r="M11" s="3"/>
      <c r="N11" s="3"/>
      <c r="O11" s="3"/>
      <c r="P11" s="3"/>
      <c r="Q11" s="3"/>
    </row>
    <row r="12" spans="1:17">
      <c r="A12" s="1" t="s">
        <v>138</v>
      </c>
      <c r="B12" s="1" t="s">
        <v>59</v>
      </c>
      <c r="C12" s="7"/>
      <c r="D12" s="3"/>
      <c r="E12" s="3"/>
      <c r="F12" s="3"/>
      <c r="G12" s="3">
        <v>4</v>
      </c>
      <c r="H12" s="3">
        <v>4</v>
      </c>
      <c r="I12" s="3"/>
      <c r="J12" s="3">
        <v>15</v>
      </c>
      <c r="K12" s="3">
        <v>4</v>
      </c>
      <c r="L12" s="3">
        <v>14</v>
      </c>
      <c r="M12" s="3"/>
      <c r="N12" s="3"/>
      <c r="O12" s="3"/>
      <c r="P12" s="3"/>
      <c r="Q12" s="3"/>
    </row>
    <row r="13" spans="1:17">
      <c r="A13" s="1" t="s">
        <v>139</v>
      </c>
      <c r="B13" s="1" t="s">
        <v>60</v>
      </c>
      <c r="C13" s="7" t="s">
        <v>40</v>
      </c>
      <c r="D13" s="3"/>
      <c r="E13" s="3"/>
      <c r="F13" s="3"/>
      <c r="G13" s="3">
        <v>4</v>
      </c>
      <c r="H13" s="3">
        <v>2</v>
      </c>
      <c r="I13" s="3"/>
      <c r="J13" s="3">
        <v>0</v>
      </c>
      <c r="K13" s="3">
        <v>4</v>
      </c>
      <c r="L13" s="3"/>
      <c r="M13" s="3"/>
      <c r="N13" s="3"/>
      <c r="O13" s="3"/>
      <c r="P13" s="3"/>
      <c r="Q13" s="3"/>
    </row>
    <row r="14" spans="1:17">
      <c r="A14" s="1" t="s">
        <v>141</v>
      </c>
      <c r="B14" s="1" t="s">
        <v>140</v>
      </c>
      <c r="C14" s="7" t="s">
        <v>40</v>
      </c>
      <c r="D14" s="3"/>
      <c r="E14" s="3"/>
      <c r="F14" s="3">
        <v>-1</v>
      </c>
      <c r="G14" s="3">
        <v>0</v>
      </c>
      <c r="H14" s="3">
        <v>0</v>
      </c>
      <c r="I14" s="3">
        <v>-1</v>
      </c>
      <c r="J14" s="3">
        <v>0</v>
      </c>
      <c r="K14" s="3">
        <v>0</v>
      </c>
      <c r="L14" s="3"/>
      <c r="M14" s="3"/>
      <c r="N14" s="3"/>
      <c r="O14" s="3"/>
      <c r="P14" s="3"/>
      <c r="Q14" s="3"/>
    </row>
    <row r="15" spans="1:17">
      <c r="A15" s="1" t="s">
        <v>142</v>
      </c>
      <c r="B15" s="1" t="s">
        <v>61</v>
      </c>
      <c r="C15" s="7"/>
      <c r="D15" s="3"/>
      <c r="E15" s="3"/>
      <c r="F15" s="3"/>
      <c r="G15" s="3">
        <v>4</v>
      </c>
      <c r="H15" s="3">
        <v>4</v>
      </c>
      <c r="I15" s="3"/>
      <c r="J15" s="3">
        <v>18</v>
      </c>
      <c r="K15" s="3">
        <v>5</v>
      </c>
      <c r="L15" s="3">
        <v>18</v>
      </c>
      <c r="M15" s="3"/>
      <c r="N15" s="3"/>
      <c r="O15" s="3"/>
      <c r="P15" s="3"/>
      <c r="Q15" s="3"/>
    </row>
    <row r="16" spans="1:17">
      <c r="A16" s="1" t="s">
        <v>143</v>
      </c>
      <c r="B16" s="1" t="s">
        <v>62</v>
      </c>
      <c r="C16" s="7" t="s">
        <v>40</v>
      </c>
      <c r="D16" s="3"/>
      <c r="E16" s="3"/>
      <c r="F16" s="3">
        <v>-1</v>
      </c>
      <c r="G16" s="3">
        <v>0</v>
      </c>
      <c r="H16" s="3">
        <v>0</v>
      </c>
      <c r="I16" s="3">
        <v>-1</v>
      </c>
      <c r="J16" s="3">
        <v>6</v>
      </c>
      <c r="K16" s="3">
        <v>5</v>
      </c>
      <c r="L16" s="3">
        <v>16</v>
      </c>
      <c r="M16" s="3"/>
      <c r="N16" s="3"/>
      <c r="O16" s="3"/>
      <c r="P16" s="3"/>
      <c r="Q16" s="3"/>
    </row>
    <row r="17" spans="1:17">
      <c r="A17" s="1" t="s">
        <v>144</v>
      </c>
      <c r="B17" s="1" t="s">
        <v>63</v>
      </c>
      <c r="C17" s="7"/>
      <c r="D17" s="3" t="s">
        <v>42</v>
      </c>
      <c r="E17" s="3"/>
      <c r="F17" s="3">
        <v>-1</v>
      </c>
      <c r="G17" s="3">
        <v>0</v>
      </c>
      <c r="H17" s="3">
        <v>0</v>
      </c>
      <c r="I17" s="3">
        <v>-1</v>
      </c>
      <c r="J17" s="3">
        <v>0</v>
      </c>
      <c r="K17" s="3">
        <v>0</v>
      </c>
      <c r="L17" s="3"/>
      <c r="M17" s="3"/>
      <c r="N17" s="3"/>
      <c r="O17" s="3"/>
      <c r="P17" s="3"/>
      <c r="Q17" s="3"/>
    </row>
    <row r="18" spans="1:17">
      <c r="A18" s="1" t="s">
        <v>146</v>
      </c>
      <c r="B18" s="1" t="s">
        <v>145</v>
      </c>
      <c r="C18" s="7"/>
      <c r="D18" s="3"/>
      <c r="E18" s="3"/>
      <c r="F18" s="3"/>
      <c r="G18" s="3">
        <v>4</v>
      </c>
      <c r="H18" s="3">
        <v>2</v>
      </c>
      <c r="I18" s="3"/>
      <c r="J18" s="3">
        <v>12</v>
      </c>
      <c r="K18" s="3">
        <v>0</v>
      </c>
      <c r="L18" s="3">
        <v>9</v>
      </c>
      <c r="M18" s="3"/>
      <c r="N18" s="3"/>
      <c r="O18" s="3"/>
      <c r="P18" s="3"/>
      <c r="Q18" s="3"/>
    </row>
    <row r="19" spans="1:17">
      <c r="A19" s="1" t="s">
        <v>80</v>
      </c>
      <c r="B19" s="1" t="s">
        <v>149</v>
      </c>
      <c r="C19" s="7"/>
      <c r="D19" s="3"/>
      <c r="E19" s="3"/>
      <c r="F19" s="3"/>
      <c r="G19" s="3">
        <v>2</v>
      </c>
      <c r="H19" s="3">
        <v>2</v>
      </c>
      <c r="I19" s="3"/>
      <c r="J19" s="3">
        <v>18</v>
      </c>
      <c r="K19" s="3">
        <v>0</v>
      </c>
      <c r="L19" s="3">
        <v>11</v>
      </c>
      <c r="M19" s="3"/>
      <c r="N19" s="3"/>
      <c r="O19" s="3"/>
      <c r="P19" s="3"/>
      <c r="Q19" s="3"/>
    </row>
    <row r="20" spans="1:17">
      <c r="A20" s="1" t="s">
        <v>147</v>
      </c>
      <c r="B20" s="1" t="s">
        <v>64</v>
      </c>
      <c r="C20" s="7"/>
      <c r="D20" s="3"/>
      <c r="E20" s="3"/>
      <c r="F20" s="3"/>
      <c r="G20" s="3">
        <v>4</v>
      </c>
      <c r="H20" s="3">
        <v>3</v>
      </c>
      <c r="I20" s="3"/>
      <c r="J20" s="3">
        <v>18</v>
      </c>
      <c r="K20" s="3">
        <v>6</v>
      </c>
      <c r="L20" s="3">
        <v>18</v>
      </c>
      <c r="M20" s="3"/>
      <c r="N20" s="3"/>
      <c r="O20" s="3"/>
      <c r="P20" s="3"/>
      <c r="Q20" s="3"/>
    </row>
    <row r="21" spans="1:17">
      <c r="A21" s="1" t="s">
        <v>148</v>
      </c>
      <c r="B21" s="1" t="s">
        <v>65</v>
      </c>
      <c r="C21" s="7"/>
      <c r="D21" s="3" t="s">
        <v>42</v>
      </c>
      <c r="E21" s="3"/>
      <c r="F21" s="3"/>
      <c r="G21" s="3">
        <v>4</v>
      </c>
      <c r="H21" s="3">
        <v>3</v>
      </c>
      <c r="I21" s="3"/>
      <c r="J21" s="3">
        <v>16</v>
      </c>
      <c r="K21" s="3">
        <v>6</v>
      </c>
      <c r="L21" s="3">
        <v>13</v>
      </c>
      <c r="M21" s="3"/>
      <c r="N21" s="3"/>
      <c r="O21" s="3"/>
      <c r="P21" s="3"/>
      <c r="Q21" s="3"/>
    </row>
    <row r="22" spans="1:17">
      <c r="A22" s="1" t="s">
        <v>221</v>
      </c>
      <c r="B22" s="1" t="s">
        <v>79</v>
      </c>
      <c r="G22" s="15">
        <v>4</v>
      </c>
      <c r="H22" s="15">
        <v>4</v>
      </c>
      <c r="J22">
        <v>18</v>
      </c>
      <c r="K22">
        <v>4</v>
      </c>
    </row>
    <row r="23" spans="1:17">
      <c r="A23" s="1" t="s">
        <v>0</v>
      </c>
      <c r="B23" s="1" t="s">
        <v>66</v>
      </c>
      <c r="C23" s="7"/>
      <c r="D23" s="3"/>
      <c r="E23" s="3"/>
      <c r="F23" s="3"/>
      <c r="G23" s="3">
        <v>4</v>
      </c>
      <c r="H23" s="3">
        <v>4</v>
      </c>
      <c r="I23" s="3"/>
      <c r="J23" s="3">
        <v>18</v>
      </c>
      <c r="K23" s="3">
        <v>0</v>
      </c>
      <c r="L23" s="3">
        <v>18</v>
      </c>
      <c r="M23" s="3"/>
      <c r="N23" s="3"/>
      <c r="O23" s="3"/>
      <c r="P23" s="3"/>
      <c r="Q23" s="3"/>
    </row>
    <row r="24" spans="1:17">
      <c r="A24" s="1" t="s">
        <v>1</v>
      </c>
      <c r="B24" s="1" t="s">
        <v>67</v>
      </c>
      <c r="C24" s="7"/>
      <c r="D24" s="3"/>
      <c r="E24" s="3"/>
      <c r="F24" s="3"/>
      <c r="G24" s="3">
        <v>4</v>
      </c>
      <c r="H24" s="3">
        <v>3</v>
      </c>
      <c r="I24" s="3"/>
      <c r="J24" s="3">
        <v>0</v>
      </c>
      <c r="K24" s="3">
        <v>0</v>
      </c>
      <c r="L24" s="3">
        <v>11</v>
      </c>
      <c r="M24" s="3"/>
      <c r="N24" s="3"/>
      <c r="O24" s="3"/>
      <c r="P24" s="3"/>
      <c r="Q24" s="3"/>
    </row>
    <row r="25" spans="1:17">
      <c r="A25" s="1" t="s">
        <v>2</v>
      </c>
      <c r="B25" s="1" t="s">
        <v>68</v>
      </c>
      <c r="C25" s="7"/>
      <c r="D25" s="3"/>
      <c r="E25" s="3"/>
      <c r="F25" s="3"/>
      <c r="G25" s="3">
        <v>4</v>
      </c>
      <c r="H25" s="3">
        <v>4</v>
      </c>
      <c r="I25" s="3"/>
      <c r="J25" s="3">
        <v>18</v>
      </c>
      <c r="K25" s="3">
        <v>0</v>
      </c>
      <c r="L25" s="3">
        <v>18</v>
      </c>
      <c r="M25" s="3"/>
      <c r="N25" s="3"/>
      <c r="O25" s="3"/>
      <c r="P25" s="3"/>
      <c r="Q25" s="3"/>
    </row>
    <row r="26" spans="1:17">
      <c r="A26" s="1" t="s">
        <v>3</v>
      </c>
      <c r="B26" s="1" t="s">
        <v>69</v>
      </c>
      <c r="C26" s="7"/>
      <c r="D26" s="3"/>
      <c r="E26" s="3"/>
      <c r="F26" s="3"/>
      <c r="G26" s="3">
        <v>4</v>
      </c>
      <c r="H26" s="3">
        <v>3</v>
      </c>
      <c r="I26" s="3"/>
      <c r="J26" s="3">
        <v>18</v>
      </c>
      <c r="K26" s="3">
        <v>4</v>
      </c>
      <c r="L26" s="3">
        <v>17</v>
      </c>
      <c r="M26" s="3"/>
      <c r="N26" s="3"/>
      <c r="O26" s="3"/>
      <c r="P26" s="3"/>
      <c r="Q26" s="3"/>
    </row>
    <row r="27" spans="1:17">
      <c r="A27" s="1" t="s">
        <v>4</v>
      </c>
      <c r="B27" s="1" t="s">
        <v>70</v>
      </c>
      <c r="C27" s="7"/>
      <c r="D27" s="3"/>
      <c r="E27" s="3"/>
      <c r="F27" s="3"/>
      <c r="G27" s="3">
        <v>4</v>
      </c>
      <c r="H27" s="3">
        <v>3</v>
      </c>
      <c r="I27" s="3"/>
      <c r="J27" s="3">
        <v>12</v>
      </c>
      <c r="K27" s="3">
        <v>4</v>
      </c>
      <c r="L27" s="3">
        <v>18</v>
      </c>
      <c r="M27" s="3"/>
      <c r="N27" s="3"/>
      <c r="O27" s="3"/>
      <c r="P27" s="3"/>
      <c r="Q27" s="3"/>
    </row>
    <row r="28" spans="1:17">
      <c r="A28" s="1" t="s">
        <v>5</v>
      </c>
      <c r="B28" s="1" t="s">
        <v>71</v>
      </c>
      <c r="C28" s="7" t="s">
        <v>40</v>
      </c>
      <c r="D28" s="3"/>
      <c r="E28" s="3"/>
      <c r="F28" s="3">
        <v>-1</v>
      </c>
      <c r="G28" s="3">
        <v>0</v>
      </c>
      <c r="H28" s="3">
        <v>0</v>
      </c>
      <c r="I28" s="3">
        <v>-1</v>
      </c>
      <c r="J28" s="3">
        <v>0</v>
      </c>
      <c r="K28" s="3">
        <v>0</v>
      </c>
      <c r="L28" s="3"/>
      <c r="M28" s="3"/>
      <c r="N28" s="3"/>
      <c r="O28" s="3"/>
      <c r="P28" s="3"/>
      <c r="Q28" s="3"/>
    </row>
    <row r="29" spans="1:17">
      <c r="A29" s="1" t="s">
        <v>6</v>
      </c>
      <c r="B29" s="1" t="s">
        <v>72</v>
      </c>
      <c r="C29" s="7"/>
      <c r="D29" s="3"/>
      <c r="E29" s="3"/>
      <c r="F29" s="3"/>
      <c r="G29" s="3">
        <v>4</v>
      </c>
      <c r="H29" s="3">
        <v>4</v>
      </c>
      <c r="I29" s="3"/>
      <c r="J29" s="3">
        <v>18</v>
      </c>
      <c r="K29" s="3">
        <v>6</v>
      </c>
      <c r="L29" s="3">
        <v>18</v>
      </c>
      <c r="M29" s="3"/>
      <c r="N29" s="3"/>
      <c r="O29" s="3"/>
      <c r="P29" s="3"/>
      <c r="Q29" s="3"/>
    </row>
    <row r="30" spans="1:17">
      <c r="A30" s="1" t="s">
        <v>8</v>
      </c>
      <c r="B30" s="1" t="s">
        <v>7</v>
      </c>
      <c r="C30" s="7"/>
      <c r="D30" s="3"/>
      <c r="E30" s="3"/>
      <c r="F30" s="3"/>
      <c r="G30" s="3">
        <v>3</v>
      </c>
      <c r="H30" s="3">
        <v>2</v>
      </c>
      <c r="I30" s="3"/>
      <c r="J30" s="3">
        <v>0</v>
      </c>
      <c r="K30" s="3">
        <v>4</v>
      </c>
      <c r="L30" s="3">
        <v>16</v>
      </c>
      <c r="M30" s="3"/>
      <c r="N30" s="3"/>
      <c r="O30" s="3"/>
      <c r="P30" s="3"/>
      <c r="Q30" s="3"/>
    </row>
    <row r="31" spans="1:17">
      <c r="A31" s="1" t="s">
        <v>9</v>
      </c>
      <c r="B31" s="1" t="s">
        <v>73</v>
      </c>
      <c r="C31" s="7" t="s">
        <v>40</v>
      </c>
      <c r="D31" s="3"/>
      <c r="E31" s="3"/>
      <c r="F31" s="3"/>
      <c r="G31" s="3">
        <v>3</v>
      </c>
      <c r="H31" s="3">
        <v>3</v>
      </c>
      <c r="I31" s="3"/>
      <c r="J31" s="3">
        <v>12</v>
      </c>
      <c r="K31" s="3">
        <v>3</v>
      </c>
      <c r="L31" s="3">
        <v>11</v>
      </c>
      <c r="M31" s="3"/>
      <c r="N31" s="3"/>
      <c r="O31" s="3"/>
      <c r="P31" s="3"/>
      <c r="Q31" s="3"/>
    </row>
    <row r="32" spans="1:17">
      <c r="A32" s="1" t="s">
        <v>11</v>
      </c>
      <c r="B32" s="1" t="s">
        <v>10</v>
      </c>
      <c r="C32" s="7"/>
      <c r="D32" s="3"/>
      <c r="E32" s="3"/>
      <c r="F32" s="3">
        <v>-1</v>
      </c>
      <c r="G32" s="3">
        <v>0</v>
      </c>
      <c r="H32" s="3">
        <v>1</v>
      </c>
      <c r="I32" s="3"/>
      <c r="J32" s="3">
        <v>15</v>
      </c>
      <c r="K32" s="3">
        <v>5</v>
      </c>
      <c r="L32" s="3"/>
      <c r="M32" s="3"/>
      <c r="N32" s="3"/>
      <c r="O32" s="3"/>
      <c r="P32" s="3"/>
      <c r="Q32" s="3"/>
    </row>
    <row r="33" spans="1:17">
      <c r="A33" s="1" t="s">
        <v>12</v>
      </c>
      <c r="B33" s="1" t="s">
        <v>74</v>
      </c>
      <c r="C33" s="7" t="s">
        <v>40</v>
      </c>
      <c r="D33" s="3"/>
      <c r="E33" s="3"/>
      <c r="F33" s="3">
        <v>-1</v>
      </c>
      <c r="G33" s="3">
        <v>0</v>
      </c>
      <c r="H33" s="3">
        <v>0</v>
      </c>
      <c r="I33" s="3">
        <v>-1</v>
      </c>
      <c r="J33" s="3">
        <v>0</v>
      </c>
      <c r="K33" s="3">
        <v>0</v>
      </c>
      <c r="L33" s="3"/>
      <c r="M33" s="3"/>
      <c r="N33" s="3"/>
      <c r="O33" s="3"/>
      <c r="P33" s="3"/>
      <c r="Q33" s="3"/>
    </row>
    <row r="34" spans="1:17">
      <c r="A34" s="1" t="s">
        <v>13</v>
      </c>
      <c r="B34" s="1" t="s">
        <v>44</v>
      </c>
      <c r="C34" s="7"/>
      <c r="D34" s="3"/>
      <c r="E34" s="3"/>
      <c r="F34" s="3"/>
      <c r="G34" s="3">
        <v>4</v>
      </c>
      <c r="H34" s="3">
        <v>3</v>
      </c>
      <c r="I34" s="3"/>
      <c r="J34" s="3">
        <v>16</v>
      </c>
      <c r="K34" s="3">
        <v>6</v>
      </c>
      <c r="L34" s="3">
        <v>8</v>
      </c>
      <c r="M34" s="3"/>
      <c r="N34" s="3"/>
      <c r="O34" s="3"/>
      <c r="P34" s="3"/>
      <c r="Q34" s="3"/>
    </row>
    <row r="35" spans="1:17">
      <c r="A35" s="1" t="s">
        <v>15</v>
      </c>
      <c r="B35" s="1" t="s">
        <v>14</v>
      </c>
      <c r="C35" s="7"/>
      <c r="D35" s="3"/>
      <c r="E35" s="3"/>
      <c r="F35" s="3"/>
      <c r="G35" s="3">
        <v>3</v>
      </c>
      <c r="H35" s="3">
        <v>2</v>
      </c>
      <c r="I35" s="3"/>
      <c r="J35" s="3">
        <v>17.5</v>
      </c>
      <c r="K35" s="3">
        <v>5</v>
      </c>
      <c r="L35" s="3">
        <v>8</v>
      </c>
      <c r="M35" s="3"/>
      <c r="N35" s="3"/>
      <c r="O35" s="3"/>
      <c r="P35" s="3"/>
      <c r="Q35" s="3"/>
    </row>
    <row r="36" spans="1:17">
      <c r="A36" s="1" t="s">
        <v>17</v>
      </c>
      <c r="B36" s="1" t="s">
        <v>16</v>
      </c>
      <c r="C36" s="7"/>
      <c r="D36" s="3"/>
      <c r="E36" s="3"/>
      <c r="F36" s="3"/>
      <c r="G36" s="3">
        <v>4</v>
      </c>
      <c r="H36" s="3">
        <v>4</v>
      </c>
      <c r="I36" s="3"/>
      <c r="J36" s="3">
        <v>18</v>
      </c>
      <c r="K36" s="3">
        <v>6</v>
      </c>
      <c r="L36" s="3">
        <v>11</v>
      </c>
      <c r="M36" s="3"/>
      <c r="N36" s="3"/>
      <c r="O36" s="3"/>
      <c r="P36" s="3"/>
      <c r="Q36" s="3"/>
    </row>
    <row r="37" spans="1:17">
      <c r="A37" s="1" t="s">
        <v>18</v>
      </c>
      <c r="B37" s="1" t="s">
        <v>75</v>
      </c>
      <c r="C37" s="7"/>
      <c r="D37" s="3"/>
      <c r="E37" s="3"/>
      <c r="F37" s="3"/>
      <c r="G37" s="3">
        <v>4</v>
      </c>
      <c r="H37" s="3">
        <v>4</v>
      </c>
      <c r="I37" s="3"/>
      <c r="J37" s="3">
        <v>12</v>
      </c>
      <c r="K37" s="3">
        <v>6</v>
      </c>
      <c r="L37" s="3">
        <v>18</v>
      </c>
      <c r="M37" s="3"/>
      <c r="N37" s="3"/>
      <c r="O37" s="3"/>
      <c r="P37" s="3"/>
      <c r="Q37" s="3"/>
    </row>
    <row r="38" spans="1:17">
      <c r="A38" s="1" t="s">
        <v>19</v>
      </c>
      <c r="B38" s="1" t="s">
        <v>76</v>
      </c>
      <c r="C38" s="7"/>
      <c r="D38" s="3"/>
      <c r="E38" s="3">
        <v>-1</v>
      </c>
      <c r="F38" s="3"/>
      <c r="G38" s="3">
        <v>0</v>
      </c>
      <c r="H38" s="3">
        <v>3</v>
      </c>
      <c r="I38" s="3"/>
      <c r="J38" s="3">
        <v>15</v>
      </c>
      <c r="K38" s="3">
        <v>5</v>
      </c>
      <c r="L38" s="3">
        <v>7</v>
      </c>
      <c r="M38" s="3"/>
      <c r="N38" s="3"/>
      <c r="O38" s="3"/>
      <c r="P38" s="3"/>
      <c r="Q38" s="3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zoomScale="150" zoomScaleNormal="150" zoomScalePageLayoutView="150" workbookViewId="0">
      <selection activeCell="L43" sqref="L43"/>
    </sheetView>
  </sheetViews>
  <sheetFormatPr baseColWidth="10" defaultColWidth="11" defaultRowHeight="15" x14ac:dyDescent="0"/>
  <cols>
    <col min="2" max="2" width="27.33203125" customWidth="1"/>
    <col min="3" max="4" width="3.5" customWidth="1"/>
    <col min="5" max="5" width="3.33203125" customWidth="1"/>
    <col min="6" max="9" width="2.6640625" customWidth="1"/>
    <col min="10" max="10" width="4" customWidth="1"/>
    <col min="11" max="12" width="2.6640625" customWidth="1"/>
    <col min="13" max="13" width="2.83203125" customWidth="1"/>
    <col min="14" max="26" width="2.6640625" customWidth="1"/>
  </cols>
  <sheetData>
    <row r="1" spans="1:26" ht="73" customHeight="1">
      <c r="A1" s="1"/>
      <c r="B1" s="2" t="s">
        <v>47</v>
      </c>
      <c r="C1" s="10" t="s">
        <v>48</v>
      </c>
      <c r="D1" s="10" t="s">
        <v>77</v>
      </c>
      <c r="E1" s="9">
        <v>41733</v>
      </c>
      <c r="F1" s="9">
        <v>41736</v>
      </c>
      <c r="G1" s="4" t="s">
        <v>180</v>
      </c>
      <c r="H1" s="4" t="s">
        <v>187</v>
      </c>
      <c r="I1" s="9" t="s">
        <v>190</v>
      </c>
      <c r="J1" s="9" t="s">
        <v>189</v>
      </c>
      <c r="K1" s="9" t="s">
        <v>188</v>
      </c>
      <c r="L1" s="9">
        <v>41750</v>
      </c>
      <c r="M1" s="4" t="s">
        <v>244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spans="1:26" ht="18" customHeight="1">
      <c r="A2" s="1"/>
      <c r="B2" s="2"/>
      <c r="C2" s="10"/>
      <c r="D2" s="10"/>
      <c r="E2" s="9"/>
      <c r="F2" s="9"/>
      <c r="G2" s="4"/>
      <c r="H2" s="4"/>
      <c r="I2" s="9"/>
      <c r="J2" s="9"/>
      <c r="K2" s="9"/>
      <c r="L2" s="9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5"/>
    </row>
    <row r="3" spans="1:26" ht="15" customHeight="1">
      <c r="A3" s="1"/>
      <c r="B3" s="2"/>
      <c r="C3" s="10"/>
      <c r="D3" s="10"/>
      <c r="E3" s="9"/>
      <c r="F3" s="9"/>
      <c r="G3" s="4"/>
      <c r="H3" s="4"/>
      <c r="I3" s="9"/>
      <c r="J3" s="9"/>
      <c r="K3" s="9"/>
      <c r="L3" s="9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/>
    </row>
    <row r="4" spans="1:26" ht="14" customHeight="1">
      <c r="A4" s="1"/>
      <c r="B4" s="2"/>
      <c r="C4" s="10"/>
      <c r="D4" s="10"/>
      <c r="E4" s="9"/>
      <c r="F4" s="9"/>
      <c r="G4" s="4"/>
      <c r="H4" s="4"/>
      <c r="I4" s="9"/>
      <c r="J4" s="9"/>
      <c r="K4" s="9"/>
      <c r="L4" s="9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5"/>
    </row>
    <row r="5" spans="1:26">
      <c r="A5" s="1" t="s">
        <v>21</v>
      </c>
      <c r="B5" s="1" t="s">
        <v>20</v>
      </c>
      <c r="C5" s="3"/>
      <c r="D5" s="3"/>
      <c r="E5" s="3"/>
      <c r="F5" s="3"/>
      <c r="G5" s="3"/>
      <c r="H5" s="3">
        <v>4</v>
      </c>
      <c r="I5" s="3"/>
      <c r="J5" s="3">
        <v>17</v>
      </c>
      <c r="K5" s="3"/>
      <c r="L5" s="3">
        <v>4</v>
      </c>
      <c r="M5" s="3">
        <v>11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>
      <c r="A6" s="1" t="s">
        <v>23</v>
      </c>
      <c r="B6" s="1" t="s">
        <v>22</v>
      </c>
      <c r="C6" s="3"/>
      <c r="D6" s="3" t="s">
        <v>40</v>
      </c>
      <c r="E6" s="3"/>
      <c r="F6" s="3"/>
      <c r="G6" s="3"/>
      <c r="H6" s="3">
        <v>1</v>
      </c>
      <c r="I6" s="3"/>
      <c r="J6" s="3">
        <v>0</v>
      </c>
      <c r="K6" s="3"/>
      <c r="L6" s="3">
        <v>0</v>
      </c>
      <c r="M6" s="3">
        <v>12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6">
      <c r="A7" s="1" t="s">
        <v>25</v>
      </c>
      <c r="B7" s="1" t="s">
        <v>24</v>
      </c>
      <c r="C7" s="3"/>
      <c r="D7" s="3"/>
      <c r="E7" s="3"/>
      <c r="F7" s="3"/>
      <c r="G7" s="3"/>
      <c r="H7" s="3">
        <v>4</v>
      </c>
      <c r="I7" s="3"/>
      <c r="J7" s="3">
        <v>16</v>
      </c>
      <c r="K7" s="3"/>
      <c r="L7" s="3">
        <v>4.5</v>
      </c>
      <c r="M7" s="3">
        <v>15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6">
      <c r="A8" s="1" t="s">
        <v>27</v>
      </c>
      <c r="B8" s="1" t="s">
        <v>26</v>
      </c>
      <c r="C8" s="3"/>
      <c r="D8" s="3"/>
      <c r="E8" s="3"/>
      <c r="F8" s="3">
        <v>-1</v>
      </c>
      <c r="G8" s="3"/>
      <c r="H8" s="3">
        <v>3</v>
      </c>
      <c r="I8" s="3"/>
      <c r="J8" s="3">
        <v>16</v>
      </c>
      <c r="K8" s="3"/>
      <c r="L8" s="3">
        <v>5.5</v>
      </c>
      <c r="M8" s="3">
        <v>12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6">
      <c r="A9" s="1" t="s">
        <v>29</v>
      </c>
      <c r="B9" s="1" t="s">
        <v>28</v>
      </c>
      <c r="C9" s="3"/>
      <c r="D9" s="3"/>
      <c r="E9" s="3"/>
      <c r="F9" s="3"/>
      <c r="G9" s="3"/>
      <c r="H9" s="3">
        <v>4</v>
      </c>
      <c r="I9" s="3"/>
      <c r="J9" s="3">
        <v>13</v>
      </c>
      <c r="K9" s="3"/>
      <c r="L9" s="3">
        <v>5</v>
      </c>
      <c r="M9" s="3">
        <v>14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6">
      <c r="A10" s="1" t="s">
        <v>30</v>
      </c>
      <c r="B10" s="1" t="s">
        <v>152</v>
      </c>
      <c r="C10" s="3"/>
      <c r="D10" s="3"/>
      <c r="E10" s="3"/>
      <c r="F10" s="3">
        <v>-1</v>
      </c>
      <c r="G10" s="3"/>
      <c r="H10" s="3">
        <v>3</v>
      </c>
      <c r="I10" s="3"/>
      <c r="J10" s="3">
        <v>17</v>
      </c>
      <c r="K10" s="3"/>
      <c r="L10" s="3">
        <v>3</v>
      </c>
      <c r="M10" s="3">
        <v>10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6">
      <c r="A11" s="1" t="s">
        <v>32</v>
      </c>
      <c r="B11" s="1" t="s">
        <v>31</v>
      </c>
      <c r="C11" s="3"/>
      <c r="D11" s="3"/>
      <c r="E11" s="3"/>
      <c r="F11" s="3"/>
      <c r="G11" s="3"/>
      <c r="H11" s="3">
        <v>4</v>
      </c>
      <c r="I11" s="3"/>
      <c r="J11" s="3">
        <v>15</v>
      </c>
      <c r="K11" s="3"/>
      <c r="L11" s="3">
        <v>4</v>
      </c>
      <c r="M11" s="3">
        <v>0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6">
      <c r="A12" s="1" t="s">
        <v>34</v>
      </c>
      <c r="B12" s="1" t="s">
        <v>33</v>
      </c>
      <c r="C12" s="3"/>
      <c r="D12" s="3"/>
      <c r="E12" s="3"/>
      <c r="F12" s="3">
        <v>-1</v>
      </c>
      <c r="G12" s="3"/>
      <c r="H12" s="3">
        <v>4</v>
      </c>
      <c r="I12" s="3"/>
      <c r="J12" s="3">
        <v>9</v>
      </c>
      <c r="K12" s="3"/>
      <c r="L12" s="3">
        <v>0</v>
      </c>
      <c r="M12" s="3">
        <v>9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6">
      <c r="A13" s="1" t="s">
        <v>36</v>
      </c>
      <c r="B13" s="1" t="s">
        <v>35</v>
      </c>
      <c r="C13" s="3"/>
      <c r="D13" s="3"/>
      <c r="E13" s="3"/>
      <c r="F13" s="3"/>
      <c r="G13" s="3">
        <v>4</v>
      </c>
      <c r="H13" s="3">
        <v>4</v>
      </c>
      <c r="I13" s="3"/>
      <c r="J13" s="3">
        <v>16</v>
      </c>
      <c r="K13" s="3"/>
      <c r="L13" s="3">
        <v>4</v>
      </c>
      <c r="M13" s="3">
        <v>7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6">
      <c r="A14" s="1" t="s">
        <v>38</v>
      </c>
      <c r="B14" s="1" t="s">
        <v>37</v>
      </c>
      <c r="C14" s="3"/>
      <c r="D14" s="3"/>
      <c r="E14" s="3"/>
      <c r="F14" s="3"/>
      <c r="G14" s="3"/>
      <c r="H14" s="3">
        <v>4</v>
      </c>
      <c r="I14" s="3"/>
      <c r="J14" s="3">
        <v>15</v>
      </c>
      <c r="K14" s="3"/>
      <c r="L14" s="3">
        <v>5</v>
      </c>
      <c r="M14" s="3">
        <v>6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6">
      <c r="A15" s="1" t="s">
        <v>191</v>
      </c>
      <c r="B15" s="1" t="s">
        <v>39</v>
      </c>
      <c r="C15" s="3"/>
      <c r="D15" s="3"/>
      <c r="E15" s="3"/>
      <c r="F15" s="3">
        <v>-1</v>
      </c>
      <c r="G15" s="3"/>
      <c r="H15" s="3">
        <v>2</v>
      </c>
      <c r="I15" s="3"/>
      <c r="J15" s="3">
        <v>13</v>
      </c>
      <c r="K15" s="3"/>
      <c r="L15" s="3">
        <v>0</v>
      </c>
      <c r="M15" s="3">
        <v>17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6">
      <c r="A16" s="1" t="s">
        <v>193</v>
      </c>
      <c r="B16" s="1" t="s">
        <v>192</v>
      </c>
      <c r="C16" s="3"/>
      <c r="D16" s="3"/>
      <c r="E16" s="3"/>
      <c r="F16" s="3"/>
      <c r="G16" s="3"/>
      <c r="H16" s="3">
        <v>3</v>
      </c>
      <c r="I16" s="3"/>
      <c r="J16" s="3">
        <v>16</v>
      </c>
      <c r="K16" s="3"/>
      <c r="L16" s="3">
        <v>5</v>
      </c>
      <c r="M16" s="3">
        <v>10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s="1" t="s">
        <v>195</v>
      </c>
      <c r="B17" s="1" t="s">
        <v>194</v>
      </c>
      <c r="C17" s="3"/>
      <c r="D17" s="3"/>
      <c r="E17" s="3"/>
      <c r="F17" s="3">
        <v>-1</v>
      </c>
      <c r="G17" s="3"/>
      <c r="H17" s="3">
        <v>1</v>
      </c>
      <c r="I17" s="3"/>
      <c r="J17" s="3">
        <v>8</v>
      </c>
      <c r="K17" s="3"/>
      <c r="L17" s="3">
        <v>0</v>
      </c>
      <c r="M17" s="3">
        <v>8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s="1" t="s">
        <v>197</v>
      </c>
      <c r="B18" s="1" t="s">
        <v>196</v>
      </c>
      <c r="C18" s="3"/>
      <c r="D18" s="3"/>
      <c r="E18" s="3"/>
      <c r="F18" s="3"/>
      <c r="G18" s="3"/>
      <c r="H18" s="3">
        <v>4</v>
      </c>
      <c r="I18" s="3"/>
      <c r="J18" s="3">
        <v>17</v>
      </c>
      <c r="K18" s="3"/>
      <c r="L18" s="3">
        <v>4</v>
      </c>
      <c r="M18" s="3">
        <v>8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s="1" t="s">
        <v>199</v>
      </c>
      <c r="B19" s="1" t="s">
        <v>198</v>
      </c>
      <c r="C19" s="3"/>
      <c r="D19" s="3"/>
      <c r="E19" s="3"/>
      <c r="F19" s="3"/>
      <c r="G19" s="3"/>
      <c r="H19" s="3">
        <v>4</v>
      </c>
      <c r="I19" s="3"/>
      <c r="J19" s="3">
        <v>14</v>
      </c>
      <c r="K19" s="3"/>
      <c r="L19" s="3">
        <v>2</v>
      </c>
      <c r="M19" s="3">
        <v>3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s="1" t="s">
        <v>201</v>
      </c>
      <c r="B20" s="1" t="s">
        <v>200</v>
      </c>
      <c r="C20" s="3"/>
      <c r="D20" s="3" t="s">
        <v>40</v>
      </c>
      <c r="E20" s="3"/>
      <c r="F20" s="3">
        <v>-1</v>
      </c>
      <c r="G20" s="3"/>
      <c r="H20" s="3">
        <v>0</v>
      </c>
      <c r="I20" s="3">
        <v>-1</v>
      </c>
      <c r="J20" s="3">
        <v>0</v>
      </c>
      <c r="K20" s="3"/>
      <c r="L20" s="3">
        <v>0</v>
      </c>
      <c r="M20" s="3">
        <v>0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s="1" t="s">
        <v>203</v>
      </c>
      <c r="B21" s="1" t="s">
        <v>202</v>
      </c>
      <c r="C21" s="3"/>
      <c r="D21" s="3"/>
      <c r="E21" s="3"/>
      <c r="F21" s="3">
        <v>-1</v>
      </c>
      <c r="G21" s="3"/>
      <c r="H21" s="3">
        <v>2</v>
      </c>
      <c r="I21" s="3"/>
      <c r="J21" s="3">
        <v>0</v>
      </c>
      <c r="K21" s="3"/>
      <c r="L21" s="3">
        <v>0</v>
      </c>
      <c r="M21" s="3">
        <v>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s="1" t="s">
        <v>205</v>
      </c>
      <c r="B22" s="1" t="s">
        <v>204</v>
      </c>
      <c r="C22" s="3"/>
      <c r="D22" s="3"/>
      <c r="E22" s="3"/>
      <c r="F22" s="3"/>
      <c r="G22" s="3"/>
      <c r="H22" s="3">
        <v>4</v>
      </c>
      <c r="I22" s="3"/>
      <c r="J22" s="3">
        <v>18</v>
      </c>
      <c r="K22" s="3"/>
      <c r="L22" s="3">
        <v>6</v>
      </c>
      <c r="M22" s="3">
        <v>17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1" t="s">
        <v>153</v>
      </c>
      <c r="B23" s="1" t="s">
        <v>177</v>
      </c>
      <c r="C23" s="3" t="s">
        <v>40</v>
      </c>
      <c r="D23" s="3"/>
      <c r="E23" s="3"/>
      <c r="F23" s="3"/>
      <c r="G23" s="3"/>
      <c r="H23" s="3">
        <v>3</v>
      </c>
      <c r="I23" s="3"/>
      <c r="J23" s="3">
        <v>12</v>
      </c>
      <c r="K23" s="3"/>
      <c r="L23" s="3">
        <v>4</v>
      </c>
      <c r="M23" s="3">
        <v>17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s="1" t="s">
        <v>207</v>
      </c>
      <c r="B24" s="1" t="s">
        <v>206</v>
      </c>
      <c r="C24" s="3"/>
      <c r="D24" s="3"/>
      <c r="E24" s="3"/>
      <c r="F24" s="3"/>
      <c r="G24" s="3"/>
      <c r="H24" s="3">
        <v>3</v>
      </c>
      <c r="I24" s="3"/>
      <c r="J24" s="3">
        <v>11</v>
      </c>
      <c r="K24" s="3"/>
      <c r="L24" s="3">
        <v>2</v>
      </c>
      <c r="M24" s="3">
        <v>18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s="1" t="s">
        <v>209</v>
      </c>
      <c r="B25" s="1" t="s">
        <v>208</v>
      </c>
      <c r="C25" s="3"/>
      <c r="D25" s="3"/>
      <c r="E25" s="3"/>
      <c r="F25" s="3">
        <v>-1</v>
      </c>
      <c r="G25" s="3"/>
      <c r="H25" s="3">
        <v>4</v>
      </c>
      <c r="I25" s="3"/>
      <c r="J25" s="3">
        <v>0</v>
      </c>
      <c r="K25" s="3"/>
      <c r="L25" s="3">
        <v>0</v>
      </c>
      <c r="M25" s="3">
        <v>13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s="1" t="s">
        <v>211</v>
      </c>
      <c r="B26" s="1" t="s">
        <v>210</v>
      </c>
      <c r="C26" s="3"/>
      <c r="D26" s="3"/>
      <c r="E26" s="3"/>
      <c r="F26" s="3">
        <v>-1</v>
      </c>
      <c r="G26" s="3"/>
      <c r="H26" s="3">
        <v>0</v>
      </c>
      <c r="I26" s="3">
        <v>-1</v>
      </c>
      <c r="J26" s="3">
        <v>0</v>
      </c>
      <c r="K26" s="3"/>
      <c r="L26" s="3">
        <v>0</v>
      </c>
      <c r="M26" s="3">
        <v>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s="1" t="s">
        <v>213</v>
      </c>
      <c r="B27" s="1" t="s">
        <v>212</v>
      </c>
      <c r="C27" s="3"/>
      <c r="D27" s="3"/>
      <c r="E27" s="3"/>
      <c r="F27" s="3"/>
      <c r="G27" s="3"/>
      <c r="H27" s="3">
        <v>4</v>
      </c>
      <c r="I27" s="3"/>
      <c r="J27" s="3">
        <v>16</v>
      </c>
      <c r="K27" s="3"/>
      <c r="L27" s="3">
        <v>5</v>
      </c>
      <c r="M27" s="3">
        <v>2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s="1" t="s">
        <v>215</v>
      </c>
      <c r="B28" s="1" t="s">
        <v>214</v>
      </c>
      <c r="C28" s="3"/>
      <c r="D28" s="3" t="s">
        <v>40</v>
      </c>
      <c r="E28" s="3"/>
      <c r="F28" s="3">
        <v>-1</v>
      </c>
      <c r="G28" s="3"/>
      <c r="H28" s="3">
        <v>0</v>
      </c>
      <c r="I28" s="3">
        <v>-1</v>
      </c>
      <c r="J28" s="3">
        <v>0</v>
      </c>
      <c r="K28" s="3"/>
      <c r="L28" s="3">
        <v>0</v>
      </c>
      <c r="M28" s="3">
        <v>0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s="1" t="s">
        <v>217</v>
      </c>
      <c r="B29" s="1" t="s">
        <v>216</v>
      </c>
      <c r="C29" s="3"/>
      <c r="D29" s="3"/>
      <c r="E29" s="3"/>
      <c r="F29" s="3"/>
      <c r="G29" s="3"/>
      <c r="H29" s="3">
        <v>4</v>
      </c>
      <c r="I29" s="3"/>
      <c r="J29" s="3">
        <v>18</v>
      </c>
      <c r="K29" s="3"/>
      <c r="L29" s="3">
        <v>6</v>
      </c>
      <c r="M29" s="3">
        <v>15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s="1" t="s">
        <v>219</v>
      </c>
      <c r="B30" s="1" t="s">
        <v>218</v>
      </c>
      <c r="C30" s="3"/>
      <c r="D30" s="3"/>
      <c r="E30" s="3"/>
      <c r="F30" s="3"/>
      <c r="G30" s="3"/>
      <c r="H30" s="3">
        <v>3</v>
      </c>
      <c r="I30" s="3"/>
      <c r="J30" s="3">
        <v>18</v>
      </c>
      <c r="K30" s="3"/>
      <c r="L30" s="3">
        <v>6</v>
      </c>
      <c r="M30" s="3">
        <v>13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s="1" t="s">
        <v>221</v>
      </c>
      <c r="B31" s="1" t="s">
        <v>220</v>
      </c>
      <c r="C31" s="3"/>
      <c r="D31" s="3"/>
      <c r="E31" s="3"/>
      <c r="F31" s="3"/>
      <c r="G31" s="3"/>
      <c r="H31" s="3">
        <v>4</v>
      </c>
      <c r="I31" s="3"/>
      <c r="J31" s="3">
        <v>0</v>
      </c>
      <c r="K31" s="3"/>
      <c r="L31" s="3">
        <v>0</v>
      </c>
      <c r="M31" s="3">
        <v>0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s="1" t="s">
        <v>223</v>
      </c>
      <c r="B32" s="1" t="s">
        <v>222</v>
      </c>
      <c r="C32" s="3"/>
      <c r="D32" s="3"/>
      <c r="E32" s="3">
        <v>0</v>
      </c>
      <c r="F32" s="3"/>
      <c r="G32" s="3"/>
      <c r="H32" s="3">
        <v>3</v>
      </c>
      <c r="I32" s="3"/>
      <c r="J32" s="3">
        <v>14</v>
      </c>
      <c r="K32" s="3"/>
      <c r="L32" s="3">
        <v>0</v>
      </c>
      <c r="M32" s="3">
        <v>0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>
      <c r="A33" s="1" t="s">
        <v>225</v>
      </c>
      <c r="B33" s="1" t="s">
        <v>224</v>
      </c>
      <c r="C33" s="3"/>
      <c r="D33" s="3"/>
      <c r="E33" s="3"/>
      <c r="F33" s="3"/>
      <c r="G33" s="3"/>
      <c r="H33" s="3">
        <v>0</v>
      </c>
      <c r="I33" s="3">
        <v>-1</v>
      </c>
      <c r="J33" s="3">
        <v>18</v>
      </c>
      <c r="K33" s="3"/>
      <c r="L33" s="3">
        <v>6</v>
      </c>
      <c r="M33" s="3">
        <v>16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s="1" t="s">
        <v>227</v>
      </c>
      <c r="B34" s="1" t="s">
        <v>226</v>
      </c>
      <c r="C34" s="3"/>
      <c r="D34" s="3"/>
      <c r="E34" s="3"/>
      <c r="F34" s="3"/>
      <c r="G34" s="3"/>
      <c r="H34" s="3">
        <v>0</v>
      </c>
      <c r="I34" s="3">
        <v>-1</v>
      </c>
      <c r="J34" s="3">
        <v>13</v>
      </c>
      <c r="K34" s="3"/>
      <c r="L34" s="3">
        <v>4</v>
      </c>
      <c r="M34" s="3">
        <v>12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1" t="s">
        <v>229</v>
      </c>
      <c r="B35" s="1" t="s">
        <v>228</v>
      </c>
      <c r="C35" s="3"/>
      <c r="D35" s="3"/>
      <c r="E35" s="3"/>
      <c r="F35" s="3"/>
      <c r="G35" s="3"/>
      <c r="H35" s="3">
        <v>0</v>
      </c>
      <c r="I35" s="3">
        <v>-1</v>
      </c>
      <c r="J35" s="3">
        <v>18</v>
      </c>
      <c r="K35" s="3"/>
      <c r="L35" s="3">
        <v>0</v>
      </c>
      <c r="M35" s="3">
        <v>12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1" t="s">
        <v>231</v>
      </c>
      <c r="B36" s="1" t="s">
        <v>230</v>
      </c>
      <c r="C36" s="3"/>
      <c r="D36" s="3"/>
      <c r="E36" s="3">
        <v>0</v>
      </c>
      <c r="F36" s="3">
        <v>-1</v>
      </c>
      <c r="G36" s="3"/>
      <c r="H36" s="3">
        <v>0</v>
      </c>
      <c r="I36" s="3">
        <v>-1</v>
      </c>
      <c r="J36" s="3">
        <v>14</v>
      </c>
      <c r="K36" s="3"/>
      <c r="L36" s="3">
        <v>6</v>
      </c>
      <c r="M36" s="3">
        <v>8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s="1" t="s">
        <v>233</v>
      </c>
      <c r="B37" s="1" t="s">
        <v>232</v>
      </c>
      <c r="C37" s="3"/>
      <c r="D37" s="3"/>
      <c r="E37" s="3"/>
      <c r="F37" s="3"/>
      <c r="G37" s="3"/>
      <c r="H37" s="3">
        <v>4</v>
      </c>
      <c r="I37" s="3"/>
      <c r="J37" s="3">
        <v>18</v>
      </c>
      <c r="K37" s="3"/>
      <c r="L37" s="3">
        <v>6</v>
      </c>
      <c r="M37" s="3">
        <v>15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>
      <c r="A38" s="1" t="s">
        <v>235</v>
      </c>
      <c r="B38" s="1" t="s">
        <v>234</v>
      </c>
      <c r="C38" s="3"/>
      <c r="D38" s="3"/>
      <c r="E38" s="3"/>
      <c r="F38" s="3"/>
      <c r="G38" s="3"/>
      <c r="H38" s="3">
        <v>4</v>
      </c>
      <c r="I38" s="3"/>
      <c r="J38" s="3">
        <v>11</v>
      </c>
      <c r="K38" s="3"/>
      <c r="L38" s="3">
        <v>0</v>
      </c>
      <c r="M38" s="3">
        <v>15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>
      <c r="A39" s="1" t="s">
        <v>237</v>
      </c>
      <c r="B39" s="1" t="s">
        <v>236</v>
      </c>
      <c r="C39" s="3"/>
      <c r="D39" s="3"/>
      <c r="E39" s="3"/>
      <c r="F39" s="3">
        <v>-1</v>
      </c>
      <c r="G39" s="3"/>
      <c r="H39" s="3">
        <v>3</v>
      </c>
      <c r="I39" s="3"/>
      <c r="J39" s="3">
        <v>16</v>
      </c>
      <c r="K39" s="3"/>
      <c r="L39" s="3">
        <v>0</v>
      </c>
      <c r="M39" s="3">
        <v>0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>
      <c r="A40" s="1" t="s">
        <v>239</v>
      </c>
      <c r="B40" s="1" t="s">
        <v>238</v>
      </c>
      <c r="C40" s="3"/>
      <c r="D40" s="3"/>
      <c r="E40" s="3"/>
      <c r="F40" s="3"/>
      <c r="G40" s="3"/>
      <c r="H40" s="3">
        <v>4</v>
      </c>
      <c r="I40" s="3"/>
      <c r="J40" s="3">
        <v>18</v>
      </c>
      <c r="K40" s="3"/>
      <c r="L40" s="3">
        <v>5</v>
      </c>
      <c r="M40" s="3">
        <v>15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s="1" t="s">
        <v>241</v>
      </c>
      <c r="B41" s="1" t="s">
        <v>240</v>
      </c>
      <c r="C41" s="3"/>
      <c r="D41" s="3"/>
      <c r="E41" s="3">
        <v>0</v>
      </c>
      <c r="F41" s="3"/>
      <c r="G41" s="3"/>
      <c r="H41" s="3">
        <v>4</v>
      </c>
      <c r="I41" s="3"/>
      <c r="J41" s="3">
        <v>18</v>
      </c>
      <c r="K41" s="3"/>
      <c r="L41" s="3">
        <v>6</v>
      </c>
      <c r="M41" s="3">
        <v>14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2014-04-04T00:29:31Z</cp:lastPrinted>
  <dcterms:created xsi:type="dcterms:W3CDTF">2014-04-01T18:46:43Z</dcterms:created>
  <dcterms:modified xsi:type="dcterms:W3CDTF">2014-05-20T19:05:56Z</dcterms:modified>
</cp:coreProperties>
</file>